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3"/>
  <workbookPr hidePivotFieldList="1"/>
  <mc:AlternateContent xmlns:mc="http://schemas.openxmlformats.org/markup-compatibility/2006">
    <mc:Choice Requires="x15">
      <x15ac:absPath xmlns:x15ac="http://schemas.microsoft.com/office/spreadsheetml/2010/11/ac" url="C:\Users\mvenegas\Downloads\Nueva carpeta (2)\"/>
    </mc:Choice>
  </mc:AlternateContent>
  <xr:revisionPtr revIDLastSave="8" documentId="13_ncr:1_{62706EDC-668A-47FC-837E-2D33DE1409AC}" xr6:coauthVersionLast="47" xr6:coauthVersionMax="47" xr10:uidLastSave="{D91889F2-00BD-4DAF-984E-EF10E796A172}"/>
  <bookViews>
    <workbookView xWindow="-28920" yWindow="-4965" windowWidth="29040" windowHeight="15990" tabRatio="876" xr2:uid="{00000000-000D-0000-FFFF-FFFF00000000}"/>
  </bookViews>
  <sheets>
    <sheet name="Hoja1" sheetId="30" r:id="rId1"/>
  </sheets>
  <calcPr calcId="191028"/>
  <pivotCaches>
    <pivotCache cacheId="4185" r:id="rId2"/>
  </pivotCaches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30" l="1"/>
  <c r="J13" i="30"/>
  <c r="J12" i="30"/>
  <c r="K12" i="30"/>
  <c r="C12" i="30"/>
  <c r="C17" i="30"/>
  <c r="C18" i="30"/>
  <c r="C19" i="30"/>
  <c r="C13" i="30"/>
  <c r="C20" i="30"/>
  <c r="C21" i="30"/>
  <c r="C14" i="30"/>
  <c r="C22" i="30"/>
  <c r="C23" i="30"/>
  <c r="C15" i="30"/>
  <c r="C16" i="30"/>
  <c r="C24" i="30"/>
  <c r="C25" i="30"/>
  <c r="K13" i="30" l="1"/>
  <c r="J16" i="30"/>
  <c r="K16" i="30" s="1"/>
  <c r="J17" i="30" l="1"/>
  <c r="K17" i="30" s="1"/>
  <c r="J18" i="30"/>
  <c r="K18" i="30" s="1"/>
  <c r="J19" i="30"/>
  <c r="K19" i="30" s="1"/>
  <c r="J20" i="30"/>
  <c r="K20" i="30" s="1"/>
  <c r="J21" i="30"/>
  <c r="K21" i="30" s="1"/>
  <c r="K14" i="30"/>
  <c r="J22" i="30"/>
  <c r="K22" i="30" s="1"/>
  <c r="J23" i="30"/>
  <c r="K23" i="30" s="1"/>
  <c r="J15" i="30"/>
  <c r="K15" i="30" s="1"/>
  <c r="J24" i="30"/>
  <c r="K24" i="30" s="1"/>
  <c r="J25" i="30"/>
  <c r="K25" i="30" s="1"/>
</calcChain>
</file>

<file path=xl/sharedStrings.xml><?xml version="1.0" encoding="utf-8"?>
<sst xmlns="http://schemas.openxmlformats.org/spreadsheetml/2006/main" count="52" uniqueCount="19">
  <si>
    <t>Fecha</t>
  </si>
  <si>
    <t>Mes</t>
  </si>
  <si>
    <t>Factura</t>
  </si>
  <si>
    <t>Placa</t>
  </si>
  <si>
    <t>Monto</t>
  </si>
  <si>
    <t>Combustible</t>
  </si>
  <si>
    <t>Litros</t>
  </si>
  <si>
    <t>Odómetro</t>
  </si>
  <si>
    <t>Kilometraje</t>
  </si>
  <si>
    <t>Rendimiento</t>
  </si>
  <si>
    <t>265-229</t>
  </si>
  <si>
    <t>Diésel</t>
  </si>
  <si>
    <t>265-256</t>
  </si>
  <si>
    <t>Gasolina</t>
  </si>
  <si>
    <t>Suma de Litros</t>
  </si>
  <si>
    <t>Etiquetas de columna</t>
  </si>
  <si>
    <t>Etiquetas de fila</t>
  </si>
  <si>
    <t>Total general</t>
  </si>
  <si>
    <t>Promedio de Rendimiento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</si>
</sst>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₡-140A]* #,##0.00_-;\-[$₡-140A]* #,##0.00_-;_-[$₡-140A]* &quot;-&quot;??_-;_-@_-"/>
    <numFmt numFmtId="165" formatCode="0.000"/>
  </numFmts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14" fontId="0" fillId="0" borderId="0" xfId="0" applyNumberFormat="1"/>
    <xf numFmtId="0" fontId="0" fillId="0" borderId="0" xfId="0" pivotButton="1"/>
    <xf numFmtId="4" fontId="0" fillId="0" borderId="0" xfId="0" applyNumberFormat="1"/>
    <xf numFmtId="165" fontId="0" fillId="0" borderId="0" xfId="0" applyNumberFormat="1"/>
    <xf numFmtId="16" fontId="0" fillId="0" borderId="0" xfId="0" applyNumberFormat="1"/>
  </cellXfs>
  <cellStyles count="4"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</cellStyles>
  <dxfs count="7">
    <dxf>
      <numFmt numFmtId="0" formatCode="General"/>
    </dxf>
    <dxf>
      <numFmt numFmtId="0" formatCode="General"/>
    </dxf>
    <dxf>
      <numFmt numFmtId="165" formatCode="0.000"/>
    </dxf>
    <dxf>
      <numFmt numFmtId="164" formatCode="_-[$₡-140A]* #,##0.00_-;\-[$₡-140A]* #,##0.00_-;_-[$₡-140A]* &quot;-&quot;??_-;_-@_-"/>
    </dxf>
    <dxf>
      <numFmt numFmtId="0" formatCode="General"/>
    </dxf>
    <dxf>
      <numFmt numFmtId="166" formatCode="d/m/yyyy"/>
    </dxf>
    <dxf>
      <numFmt numFmtId="4" formatCode="#,##0.00"/>
    </dxf>
  </dxfs>
  <tableStyles count="0" defaultTableStyle="TableStyleMedium2" defaultPivotStyle="PivotStyleLight16"/>
  <colors>
    <mruColors>
      <color rgb="FFFF0000"/>
      <color rgb="FF99CC00"/>
      <color rgb="FFEA32E1"/>
      <color rgb="FFB3D1FF"/>
      <color rgb="FFFFCCFF"/>
      <color rgb="FF00FFFF"/>
      <color rgb="FFF0C730"/>
      <color rgb="FFD60093"/>
      <color rgb="FF008000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[R-01-SCN-CTLSJ Registro consumo de combustible de la flotilla vehicular-v.02.xlsx]Hoja1!TablaDinámica14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Hoja1!$N$17:$N$18</c:f>
              <c:strCache>
                <c:ptCount val="1"/>
                <c:pt idx="0">
                  <c:v>Gasolina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Hoja1!$M$19:$M$28</c:f>
              <c:strCache>
                <c:ptCount val="9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</c:strCache>
            </c:strRef>
          </c:cat>
          <c:val>
            <c:numRef>
              <c:f>Hoja1!$N$19:$N$28</c:f>
              <c:numCache>
                <c:formatCode>#,##0.00</c:formatCode>
                <c:ptCount val="9"/>
                <c:pt idx="0">
                  <c:v>41.04</c:v>
                </c:pt>
                <c:pt idx="1">
                  <c:v>45</c:v>
                </c:pt>
                <c:pt idx="2">
                  <c:v>44.65</c:v>
                </c:pt>
                <c:pt idx="3">
                  <c:v>41.02</c:v>
                </c:pt>
                <c:pt idx="4">
                  <c:v>37.26</c:v>
                </c:pt>
                <c:pt idx="5">
                  <c:v>41.76</c:v>
                </c:pt>
                <c:pt idx="6">
                  <c:v>30.96</c:v>
                </c:pt>
                <c:pt idx="7">
                  <c:v>39.71</c:v>
                </c:pt>
                <c:pt idx="8">
                  <c:v>35.85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DE-4673-A8DA-0838623996D2}"/>
            </c:ext>
          </c:extLst>
        </c:ser>
        <c:ser>
          <c:idx val="1"/>
          <c:order val="1"/>
          <c:tx>
            <c:strRef>
              <c:f>Hoja1!$O$17:$O$18</c:f>
              <c:strCache>
                <c:ptCount val="1"/>
                <c:pt idx="0">
                  <c:v>Diésel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Hoja1!$M$19:$M$28</c:f>
              <c:strCache>
                <c:ptCount val="9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</c:strCache>
            </c:strRef>
          </c:cat>
          <c:val>
            <c:numRef>
              <c:f>Hoja1!$O$19:$O$28</c:f>
              <c:numCache>
                <c:formatCode>#,##0.00</c:formatCode>
                <c:ptCount val="9"/>
                <c:pt idx="0">
                  <c:v>51.51</c:v>
                </c:pt>
                <c:pt idx="3">
                  <c:v>55.07</c:v>
                </c:pt>
                <c:pt idx="5">
                  <c:v>34.36</c:v>
                </c:pt>
                <c:pt idx="6">
                  <c:v>47.018000000000001</c:v>
                </c:pt>
                <c:pt idx="7">
                  <c:v>55.05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5F-4CEE-9977-A705464C7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0591448"/>
        <c:axId val="633056800"/>
      </c:barChart>
      <c:catAx>
        <c:axId val="600591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056800"/>
        <c:crosses val="autoZero"/>
        <c:auto val="1"/>
        <c:lblAlgn val="ctr"/>
        <c:lblOffset val="100"/>
        <c:noMultiLvlLbl val="0"/>
      </c:catAx>
      <c:valAx>
        <c:axId val="63305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591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cid:5DFBD076-987D-4CFC-8FE6-FA70F9D1EAD2@itcr.ac.cr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17</xdr:col>
      <xdr:colOff>9525</xdr:colOff>
      <xdr:row>8</xdr:row>
      <xdr:rowOff>95250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FFBBD4B1-46A5-4DF1-869F-78F8F6523D22}"/>
            </a:ext>
          </a:extLst>
        </xdr:cNvPr>
        <xdr:cNvGrpSpPr/>
      </xdr:nvGrpSpPr>
      <xdr:grpSpPr>
        <a:xfrm>
          <a:off x="762000" y="190500"/>
          <a:ext cx="13458825" cy="1428750"/>
          <a:chOff x="516832" y="848140"/>
          <a:chExt cx="11264350" cy="2623932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DA556F5F-9E2A-41CB-905A-0A37E742524D}"/>
              </a:ext>
            </a:extLst>
          </xdr:cNvPr>
          <xdr:cNvSpPr/>
        </xdr:nvSpPr>
        <xdr:spPr>
          <a:xfrm>
            <a:off x="516834" y="848140"/>
            <a:ext cx="4041913" cy="1272208"/>
          </a:xfrm>
          <a:prstGeom prst="rect">
            <a:avLst/>
          </a:prstGeom>
          <a:ln w="381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CR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CR"/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40074B5D-39A3-4A9E-8B4A-139F891D8F71}"/>
              </a:ext>
            </a:extLst>
          </xdr:cNvPr>
          <xdr:cNvSpPr/>
        </xdr:nvSpPr>
        <xdr:spPr>
          <a:xfrm>
            <a:off x="3211417" y="848140"/>
            <a:ext cx="6542184" cy="1272208"/>
          </a:xfrm>
          <a:prstGeom prst="rect">
            <a:avLst/>
          </a:prstGeom>
          <a:ln w="381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CR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R" sz="2000" b="1"/>
              <a:t>Registro de consumo de combustible de la flotilla institucional, 2022</a:t>
            </a:r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8CA8CFB5-6498-4C24-AC2A-23DC00C391FC}"/>
              </a:ext>
            </a:extLst>
          </xdr:cNvPr>
          <xdr:cNvSpPr/>
        </xdr:nvSpPr>
        <xdr:spPr>
          <a:xfrm>
            <a:off x="516833" y="2120348"/>
            <a:ext cx="8083827" cy="689113"/>
          </a:xfrm>
          <a:prstGeom prst="rect">
            <a:avLst/>
          </a:prstGeom>
          <a:ln w="381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CR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CR" i="1"/>
              <a:t>Nombre y fecha de elaboración</a:t>
            </a:r>
            <a:r>
              <a:rPr lang="es-CR"/>
              <a:t>: Encargado de Gestión Ambiental, agosto 2022</a:t>
            </a:r>
          </a:p>
        </xdr:txBody>
      </xdr:sp>
      <xdr:pic>
        <xdr:nvPicPr>
          <xdr:cNvPr id="6" name="A5529D69-D266-4A5B-A47A-1A39B0BCA806" descr="cid:5DFBD076-987D-4CFC-8FE6-FA70F9D1EAD2@itcr.ac.cr">
            <a:extLst>
              <a:ext uri="{FF2B5EF4-FFF2-40B4-BE49-F238E27FC236}">
                <a16:creationId xmlns:a16="http://schemas.microsoft.com/office/drawing/2014/main" id="{F5BB7F4C-80A1-4732-8D5F-EABCBA23CD5D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r:link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14836"/>
          <a:stretch>
            <a:fillRect/>
          </a:stretch>
        </xdr:blipFill>
        <xdr:spPr bwMode="auto">
          <a:xfrm>
            <a:off x="716714" y="974036"/>
            <a:ext cx="2294823" cy="102041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95EA9FE6-D940-4D90-992D-E5115C70BC1B}"/>
              </a:ext>
            </a:extLst>
          </xdr:cNvPr>
          <xdr:cNvSpPr/>
        </xdr:nvSpPr>
        <xdr:spPr>
          <a:xfrm>
            <a:off x="9753600" y="848140"/>
            <a:ext cx="2027581" cy="1272208"/>
          </a:xfrm>
          <a:prstGeom prst="rect">
            <a:avLst/>
          </a:prstGeom>
          <a:ln w="381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CR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R"/>
              <a:t>Código</a:t>
            </a:r>
          </a:p>
          <a:p>
            <a:pPr algn="ctr"/>
            <a:r>
              <a:rPr lang="es-CR" b="1"/>
              <a:t>F-01-SCN-CTLSJ</a:t>
            </a:r>
          </a:p>
        </xdr:txBody>
      </xdr: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4AC33F7E-1A83-496B-B611-136586E8BD5E}"/>
              </a:ext>
            </a:extLst>
          </xdr:cNvPr>
          <xdr:cNvSpPr/>
        </xdr:nvSpPr>
        <xdr:spPr>
          <a:xfrm>
            <a:off x="8600659" y="2120347"/>
            <a:ext cx="3180523" cy="1351723"/>
          </a:xfrm>
          <a:prstGeom prst="rect">
            <a:avLst/>
          </a:prstGeom>
          <a:ln w="381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CR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R"/>
              <a:t>Versión: 02</a:t>
            </a:r>
          </a:p>
          <a:p>
            <a:pPr algn="ctr"/>
            <a:r>
              <a:rPr lang="es-CR"/>
              <a:t>Agosto</a:t>
            </a:r>
            <a:r>
              <a:rPr lang="es-CR" baseline="0"/>
              <a:t> </a:t>
            </a:r>
            <a:r>
              <a:rPr lang="es-CR"/>
              <a:t>2022</a:t>
            </a:r>
          </a:p>
        </xdr:txBody>
      </xdr:sp>
      <xdr:sp macro="" textlink="">
        <xdr:nvSpPr>
          <xdr:cNvPr id="9" name="Rectángulo 8">
            <a:extLst>
              <a:ext uri="{FF2B5EF4-FFF2-40B4-BE49-F238E27FC236}">
                <a16:creationId xmlns:a16="http://schemas.microsoft.com/office/drawing/2014/main" id="{CCA82190-2F1C-4BBF-9C4A-AAC218F8C90F}"/>
              </a:ext>
            </a:extLst>
          </xdr:cNvPr>
          <xdr:cNvSpPr/>
        </xdr:nvSpPr>
        <xdr:spPr>
          <a:xfrm>
            <a:off x="516832" y="2782959"/>
            <a:ext cx="8083827" cy="689113"/>
          </a:xfrm>
          <a:prstGeom prst="rect">
            <a:avLst/>
          </a:prstGeom>
          <a:ln w="381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CR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CR" i="1"/>
              <a:t>Nombre y fecha de aprobación</a:t>
            </a:r>
            <a:r>
              <a:rPr lang="es-CR"/>
              <a:t>: Director, Campus Tecnológico Local San José, agosto 2022</a:t>
            </a:r>
          </a:p>
        </xdr:txBody>
      </xdr:sp>
    </xdr:grpSp>
    <xdr:clientData/>
  </xdr:twoCellAnchor>
  <xdr:oneCellAnchor>
    <xdr:from>
      <xdr:col>12</xdr:col>
      <xdr:colOff>19446</xdr:colOff>
      <xdr:row>12</xdr:row>
      <xdr:rowOff>92868</xdr:rowOff>
    </xdr:from>
    <xdr:ext cx="4439479" cy="593239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BDE670B0-B477-4DD8-B516-0DEEA7667853}"/>
            </a:ext>
          </a:extLst>
        </xdr:cNvPr>
        <xdr:cNvSpPr txBox="1"/>
      </xdr:nvSpPr>
      <xdr:spPr>
        <a:xfrm>
          <a:off x="8165305" y="2355056"/>
          <a:ext cx="4439479" cy="593239"/>
        </a:xfrm>
        <a:prstGeom prst="rect">
          <a:avLst/>
        </a:prstGeom>
        <a:solidFill>
          <a:schemeClr val="accent5">
            <a:lumMod val="50000"/>
          </a:schemeClr>
        </a:solidFill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CR" sz="1600"/>
            <a:t>Recuerde</a:t>
          </a:r>
          <a:r>
            <a:rPr lang="es-CR" sz="1600" baseline="0"/>
            <a:t> actualizar tabla dinámica antes de utilizar los datos</a:t>
          </a:r>
          <a:endParaRPr lang="es-CR" sz="1600"/>
        </a:p>
      </xdr:txBody>
    </xdr:sp>
    <xdr:clientData/>
  </xdr:oneCellAnchor>
  <xdr:twoCellAnchor>
    <xdr:from>
      <xdr:col>12</xdr:col>
      <xdr:colOff>59531</xdr:colOff>
      <xdr:row>32</xdr:row>
      <xdr:rowOff>148034</xdr:rowOff>
    </xdr:from>
    <xdr:to>
      <xdr:col>17</xdr:col>
      <xdr:colOff>821531</xdr:colOff>
      <xdr:row>47</xdr:row>
      <xdr:rowOff>33734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7A918CB8-DEF6-49D3-B80F-E98953774D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12</xdr:col>
      <xdr:colOff>23018</xdr:colOff>
      <xdr:row>9</xdr:row>
      <xdr:rowOff>36909</xdr:rowOff>
    </xdr:from>
    <xdr:ext cx="4439479" cy="593239"/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A3EC1E1C-BAEE-4B50-8400-58324D67AA96}"/>
            </a:ext>
          </a:extLst>
        </xdr:cNvPr>
        <xdr:cNvSpPr txBox="1"/>
      </xdr:nvSpPr>
      <xdr:spPr>
        <a:xfrm>
          <a:off x="8168877" y="1733550"/>
          <a:ext cx="4439479" cy="593239"/>
        </a:xfrm>
        <a:prstGeom prst="rect">
          <a:avLst/>
        </a:prstGeom>
        <a:solidFill>
          <a:schemeClr val="accent5">
            <a:lumMod val="50000"/>
          </a:schemeClr>
        </a:solidFill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CR" sz="1600"/>
            <a:t>Para el adecuado cálculo del kilometraje, primero ordenar por fecha, luego por placa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xcel Services" refreshedDate="45008.75277013889" createdVersion="6" refreshedVersion="8" minRefreshableVersion="3" recordCount="14" xr:uid="{E44ACE83-89BD-40C9-AD72-16036BD69D33}">
  <cacheSource type="worksheet">
    <worksheetSource name="Tabla1"/>
  </cacheSource>
  <cacheFields count="10">
    <cacheField name="Fecha" numFmtId="14">
      <sharedItems containsSemiMixedTypes="0" containsNonDate="0" containsDate="1" containsString="0" minDate="2022-03-03T00:00:00" maxDate="2022-11-17T00:00:00"/>
    </cacheField>
    <cacheField name="Mes" numFmtId="0">
      <sharedItems containsSemiMixedTypes="0" containsString="0" containsNumber="1" containsInteger="1" minValue="2" maxValue="12" count="11">
        <n v="3"/>
        <n v="6"/>
        <n v="8"/>
        <n v="9"/>
        <n v="10"/>
        <n v="4"/>
        <n v="5"/>
        <n v="7"/>
        <n v="11"/>
        <n v="2" u="1"/>
        <n v="12" u="1"/>
      </sharedItems>
    </cacheField>
    <cacheField name="Factura" numFmtId="0">
      <sharedItems containsSemiMixedTypes="0" containsString="0" containsNumber="1" containsInteger="1" minValue="784" maxValue="256154"/>
    </cacheField>
    <cacheField name="Placa" numFmtId="0">
      <sharedItems/>
    </cacheField>
    <cacheField name="Monto" numFmtId="164">
      <sharedItems containsSemiMixedTypes="0" containsString="0" containsNumber="1" containsInteger="1" minValue="28501" maxValue="50005"/>
    </cacheField>
    <cacheField name="Combustible" numFmtId="0">
      <sharedItems containsBlank="1" count="7">
        <s v="Diésel"/>
        <s v="Gasolina"/>
        <m u="1"/>
        <s v="Diesel" u="1"/>
        <s v="GAS" u="1"/>
        <s v="Hibrido" u="1"/>
        <s v="DIE" u="1"/>
      </sharedItems>
    </cacheField>
    <cacheField name="Litros" numFmtId="165">
      <sharedItems containsSemiMixedTypes="0" containsString="0" containsNumber="1" minValue="30.96" maxValue="55.07"/>
    </cacheField>
    <cacheField name="Odómetro" numFmtId="0">
      <sharedItems containsString="0" containsBlank="1" containsNumber="1" containsInteger="1" minValue="36074" maxValue="48005"/>
    </cacheField>
    <cacheField name="Kilometraje" numFmtId="0">
      <sharedItems containsMixedTypes="1" containsNumber="1" containsInteger="1" minValue="-47364" maxValue="48005"/>
    </cacheField>
    <cacheField name="Rendimiento" numFmtId="0">
      <sharedItems containsMixedTypes="1" containsNumber="1" minValue="-9.9269487374377169E-4" maxValue="0.1496467391304347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">
  <r>
    <d v="2022-03-03T00:00:00"/>
    <x v="0"/>
    <n v="38270"/>
    <s v="265-229"/>
    <n v="37300"/>
    <x v="0"/>
    <n v="51.51"/>
    <n v="46565"/>
    <b v="0"/>
    <s v="-"/>
  </r>
  <r>
    <d v="2022-06-03T00:00:00"/>
    <x v="1"/>
    <n v="10012"/>
    <s v="265-229"/>
    <n v="50005"/>
    <x v="0"/>
    <n v="55.07"/>
    <n v="46933"/>
    <n v="368"/>
    <n v="0.14964673913043477"/>
  </r>
  <r>
    <d v="2022-08-04T00:00:00"/>
    <x v="2"/>
    <n v="1575"/>
    <s v="265-229"/>
    <n v="30000"/>
    <x v="0"/>
    <n v="34.36"/>
    <n v="47364"/>
    <n v="431"/>
    <n v="7.9721577726218101E-2"/>
  </r>
  <r>
    <d v="2022-09-22T00:00:00"/>
    <x v="3"/>
    <n v="784"/>
    <s v="265-229"/>
    <n v="41000"/>
    <x v="0"/>
    <n v="47.018000000000001"/>
    <m/>
    <n v="-47364"/>
    <n v="-9.9269487374377169E-4"/>
  </r>
  <r>
    <d v="2022-10-03T00:00:00"/>
    <x v="4"/>
    <n v="12168"/>
    <s v="265-229"/>
    <n v="48004"/>
    <x v="0"/>
    <n v="55.05"/>
    <n v="48005"/>
    <n v="48005"/>
    <n v="1.1467555462972606E-3"/>
  </r>
  <r>
    <d v="2022-03-03T00:00:00"/>
    <x v="0"/>
    <n v="38264"/>
    <s v="265-256"/>
    <n v="33001"/>
    <x v="1"/>
    <n v="41.04"/>
    <n v="36074"/>
    <b v="0"/>
    <s v="-"/>
  </r>
  <r>
    <d v="2022-04-27T00:00:00"/>
    <x v="5"/>
    <n v="256154"/>
    <s v="265-256"/>
    <n v="40001"/>
    <x v="1"/>
    <n v="45"/>
    <n v="36553"/>
    <n v="479"/>
    <n v="9.3945720250521919E-2"/>
  </r>
  <r>
    <d v="2022-05-18T00:00:00"/>
    <x v="6"/>
    <n v="19055"/>
    <s v="265-256"/>
    <n v="41654"/>
    <x v="1"/>
    <n v="44.65"/>
    <n v="37021"/>
    <n v="468"/>
    <n v="9.54059829059829E-2"/>
  </r>
  <r>
    <d v="2022-06-12T00:00:00"/>
    <x v="1"/>
    <n v="11855"/>
    <s v="265-256"/>
    <n v="41999"/>
    <x v="1"/>
    <n v="41.02"/>
    <n v="37506"/>
    <n v="485"/>
    <n v="8.4577319587628874E-2"/>
  </r>
  <r>
    <d v="2022-07-21T00:00:00"/>
    <x v="7"/>
    <n v="147360"/>
    <s v="265-256"/>
    <n v="37000"/>
    <x v="1"/>
    <n v="37.26"/>
    <n v="37991"/>
    <n v="485"/>
    <n v="7.682474226804123E-2"/>
  </r>
  <r>
    <d v="2022-08-30T00:00:00"/>
    <x v="2"/>
    <n v="18852"/>
    <s v="265-256"/>
    <n v="45012"/>
    <x v="1"/>
    <n v="41.76"/>
    <n v="38417"/>
    <n v="426"/>
    <n v="9.8028169014084496E-2"/>
  </r>
  <r>
    <d v="2022-09-21T00:00:00"/>
    <x v="3"/>
    <n v="4566"/>
    <s v="265-256"/>
    <n v="28541"/>
    <x v="1"/>
    <n v="30.96"/>
    <n v="38761"/>
    <n v="344"/>
    <n v="0.09"/>
  </r>
  <r>
    <d v="2022-10-21T00:00:00"/>
    <x v="4"/>
    <n v="13893"/>
    <s v="265-256"/>
    <n v="32042"/>
    <x v="1"/>
    <n v="39.71"/>
    <n v="39209"/>
    <n v="448"/>
    <n v="8.8638392857142853E-2"/>
  </r>
  <r>
    <d v="2022-11-16T00:00:00"/>
    <x v="8"/>
    <n v="8004"/>
    <s v="265-256"/>
    <n v="28501"/>
    <x v="1"/>
    <n v="35.85"/>
    <n v="39617"/>
    <n v="408"/>
    <n v="8.7867647058823536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491E4EA-160B-4315-B5B8-417E46DE214E}" name="TablaDinámica1" cacheId="4185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>
  <location ref="R19:U30" firstHeaderRow="1" firstDataRow="2" firstDataCol="1"/>
  <pivotFields count="10">
    <pivotField numFmtId="14" showAll="0"/>
    <pivotField axis="axisRow" showAll="0">
      <items count="12">
        <item m="1" x="9"/>
        <item x="0"/>
        <item x="5"/>
        <item x="6"/>
        <item x="1"/>
        <item x="7"/>
        <item x="2"/>
        <item x="3"/>
        <item x="4"/>
        <item x="8"/>
        <item m="1" x="10"/>
        <item t="default"/>
      </items>
    </pivotField>
    <pivotField showAll="0"/>
    <pivotField showAll="0"/>
    <pivotField numFmtId="164" showAll="0"/>
    <pivotField axis="axisCol" showAll="0">
      <items count="8">
        <item m="1" x="6"/>
        <item m="1" x="3"/>
        <item x="0"/>
        <item m="1" x="4"/>
        <item x="1"/>
        <item m="1" x="5"/>
        <item m="1" x="2"/>
        <item t="default"/>
      </items>
    </pivotField>
    <pivotField numFmtId="165" showAll="0"/>
    <pivotField showAll="0"/>
    <pivotField showAll="0"/>
    <pivotField dataField="1" showAll="0"/>
  </pivotFields>
  <rowFields count="1">
    <field x="1"/>
  </rowFields>
  <rowItems count="10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5"/>
  </colFields>
  <colItems count="3">
    <i>
      <x v="2"/>
    </i>
    <i>
      <x v="4"/>
    </i>
    <i t="grand">
      <x/>
    </i>
  </colItems>
  <dataFields count="1">
    <dataField name="Promedio de Rendimiento" fld="9" subtotal="average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4AE9E81-8910-4ED3-906F-AC913829DB7F}" name="TablaDinámica14" cacheId="4185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1">
  <location ref="M17:P28" firstHeaderRow="1" firstDataRow="2" firstDataCol="1"/>
  <pivotFields count="10">
    <pivotField showAll="0"/>
    <pivotField axis="axisRow" showAll="0" sortType="ascending">
      <items count="12">
        <item m="1" x="9"/>
        <item x="0"/>
        <item x="5"/>
        <item x="6"/>
        <item x="1"/>
        <item x="7"/>
        <item x="2"/>
        <item x="3"/>
        <item x="4"/>
        <item x="8"/>
        <item m="1" x="10"/>
        <item t="default"/>
      </items>
    </pivotField>
    <pivotField showAll="0"/>
    <pivotField showAll="0"/>
    <pivotField numFmtId="164" showAll="0"/>
    <pivotField axis="axisCol" showAll="0">
      <items count="8">
        <item m="1" x="3"/>
        <item x="1"/>
        <item m="1" x="6"/>
        <item m="1" x="4"/>
        <item m="1" x="5"/>
        <item m="1" x="2"/>
        <item x="0"/>
        <item t="default"/>
      </items>
    </pivotField>
    <pivotField dataField="1" showAll="0"/>
    <pivotField showAll="0"/>
    <pivotField showAll="0"/>
    <pivotField showAll="0"/>
  </pivotFields>
  <rowFields count="1">
    <field x="1"/>
  </rowFields>
  <rowItems count="10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5"/>
  </colFields>
  <colItems count="3">
    <i>
      <x v="1"/>
    </i>
    <i>
      <x v="6"/>
    </i>
    <i t="grand">
      <x/>
    </i>
  </colItems>
  <dataFields count="1">
    <dataField name="Suma de Litros" fld="6" baseField="5" baseItem="0" numFmtId="4"/>
  </dataFields>
  <formats count="1">
    <format dxfId="6">
      <pivotArea outline="0" collapsedLevelsAreSubtotals="1" fieldPosition="0"/>
    </format>
  </formats>
  <chartFormats count="7"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B7B447-0B28-446A-9CD8-51F4D8897DE6}" name="Tabla1" displayName="Tabla1" ref="B11:K25" totalsRowShown="0">
  <autoFilter ref="B11:K25" xr:uid="{DA5B0A9C-A665-47D4-BB4F-CAACA2E7A460}"/>
  <sortState xmlns:xlrd2="http://schemas.microsoft.com/office/spreadsheetml/2017/richdata2" ref="B12:K25">
    <sortCondition ref="E11:E25"/>
  </sortState>
  <tableColumns count="10">
    <tableColumn id="1" xr3:uid="{71BAD527-A3FE-4E88-B17B-EC6ECB143E8D}" name="Fecha" dataDxfId="5"/>
    <tableColumn id="2" xr3:uid="{A2F01541-572F-4486-94EA-0C38635FE9E2}" name="Mes" dataDxfId="4">
      <calculatedColumnFormula>MONTH(Tabla1[[#This Row],[Fecha]])</calculatedColumnFormula>
    </tableColumn>
    <tableColumn id="3" xr3:uid="{EA89F2AE-FA7B-4715-8844-40FDE5871F7D}" name="Factura"/>
    <tableColumn id="4" xr3:uid="{DCF9487B-8149-43C6-9585-B42A42C0F8D6}" name="Placa"/>
    <tableColumn id="5" xr3:uid="{CFCE48B8-C086-48BB-A1FC-8E5108B25E34}" name="Monto" dataDxfId="3"/>
    <tableColumn id="6" xr3:uid="{B75832C7-6119-4356-830E-355EDA0DF6D5}" name="Combustible"/>
    <tableColumn id="7" xr3:uid="{88FB0C5D-1891-4EFD-AE13-646951E8FC2B}" name="Litros" dataDxfId="2"/>
    <tableColumn id="8" xr3:uid="{BBB4B90D-5015-4062-9C8D-2F30882AA354}" name="Odómetro"/>
    <tableColumn id="9" xr3:uid="{2AA52B90-42D3-45A6-9C6F-A83AF70D51B8}" name="Kilometraje" dataDxfId="1">
      <calculatedColumnFormula>IF(Tabla1[[#This Row],[Placa]]=E11,Tabla1[[#This Row],[Odómetro]]-I11)</calculatedColumnFormula>
    </tableColumn>
    <tableColumn id="10" xr3:uid="{123F2874-985C-4320-B607-7D3C1596E36B}" name="Rendimiento" dataDxfId="0">
      <calculatedColumnFormula>IF(Tabla1[[#This Row],[Kilometraje]]=FALSE, "-",Tabla1[[#This Row],[Litros]]/Tabla1[[#This Row],[Kilometraje]])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0F66E-2720-4D59-A683-60032BCFD27D}">
  <dimension ref="A11:U684"/>
  <sheetViews>
    <sheetView tabSelected="1" topLeftCell="B10" zoomScale="96" zoomScaleNormal="96" workbookViewId="0">
      <selection activeCell="L10" sqref="L10"/>
    </sheetView>
  </sheetViews>
  <sheetFormatPr defaultColWidth="11.42578125" defaultRowHeight="15"/>
  <cols>
    <col min="2" max="2" width="11.42578125" bestFit="1" customWidth="1"/>
    <col min="3" max="3" width="8" bestFit="1" customWidth="1"/>
    <col min="4" max="4" width="11" bestFit="1" customWidth="1"/>
    <col min="5" max="5" width="8" bestFit="1" customWidth="1"/>
    <col min="6" max="6" width="12" bestFit="1" customWidth="1"/>
    <col min="7" max="7" width="14.42578125" customWidth="1"/>
    <col min="8" max="8" width="8.140625" bestFit="1" customWidth="1"/>
    <col min="9" max="9" width="13" bestFit="1" customWidth="1"/>
    <col min="10" max="10" width="13.140625" bestFit="1" customWidth="1"/>
    <col min="13" max="13" width="18.7109375" bestFit="1" customWidth="1"/>
    <col min="14" max="14" width="23.85546875" bestFit="1" customWidth="1"/>
    <col min="15" max="15" width="7.140625" bestFit="1" customWidth="1"/>
    <col min="16" max="16" width="12.85546875" bestFit="1" customWidth="1"/>
    <col min="17" max="17" width="17.140625" bestFit="1" customWidth="1"/>
    <col min="18" max="18" width="25" bestFit="1" customWidth="1"/>
    <col min="19" max="19" width="23.85546875" bestFit="1" customWidth="1"/>
    <col min="20" max="20" width="12.5703125" bestFit="1" customWidth="1"/>
    <col min="21" max="21" width="12.85546875" bestFit="1" customWidth="1"/>
    <col min="22" max="24" width="12.42578125" bestFit="1" customWidth="1"/>
    <col min="25" max="25" width="8.5703125" bestFit="1" customWidth="1"/>
    <col min="27" max="34" width="12.42578125" bestFit="1" customWidth="1"/>
    <col min="35" max="35" width="8.5703125" bestFit="1" customWidth="1"/>
    <col min="36" max="36" width="13.5703125" bestFit="1" customWidth="1"/>
    <col min="37" max="37" width="12.5703125" bestFit="1" customWidth="1"/>
  </cols>
  <sheetData>
    <row r="11" spans="1:11">
      <c r="B11" t="s">
        <v>0</v>
      </c>
      <c r="C11" t="s">
        <v>1</v>
      </c>
      <c r="D11" t="s">
        <v>2</v>
      </c>
      <c r="E11" t="s">
        <v>3</v>
      </c>
      <c r="F11" t="s">
        <v>4</v>
      </c>
      <c r="G11" t="s">
        <v>5</v>
      </c>
      <c r="H11" t="s">
        <v>6</v>
      </c>
      <c r="I11" t="s">
        <v>7</v>
      </c>
      <c r="J11" t="s">
        <v>8</v>
      </c>
      <c r="K11" t="s">
        <v>9</v>
      </c>
    </row>
    <row r="12" spans="1:11">
      <c r="A12" s="7"/>
      <c r="B12" s="3">
        <v>44623</v>
      </c>
      <c r="C12">
        <f>MONTH(Tabla1[[#This Row],[Fecha]])</f>
        <v>3</v>
      </c>
      <c r="D12">
        <v>38270</v>
      </c>
      <c r="E12" t="s">
        <v>10</v>
      </c>
      <c r="F12" s="2">
        <v>37300</v>
      </c>
      <c r="G12" t="s">
        <v>11</v>
      </c>
      <c r="H12" s="6">
        <v>51.51</v>
      </c>
      <c r="I12">
        <v>46565</v>
      </c>
      <c r="J12" t="b">
        <f>IF(Tabla1[[#This Row],[Placa]]=E11,Tabla1[[#This Row],[Odómetro]]-I11)</f>
        <v>0</v>
      </c>
      <c r="K12" t="str">
        <f>IF(Tabla1[[#This Row],[Kilometraje]]=FALSE, "-",Tabla1[[#This Row],[Litros]]/Tabla1[[#This Row],[Kilometraje]])</f>
        <v>-</v>
      </c>
    </row>
    <row r="13" spans="1:11">
      <c r="B13" s="3">
        <v>44715</v>
      </c>
      <c r="C13">
        <f>MONTH(Tabla1[[#This Row],[Fecha]])</f>
        <v>6</v>
      </c>
      <c r="D13">
        <v>10012</v>
      </c>
      <c r="E13" t="s">
        <v>10</v>
      </c>
      <c r="F13" s="2">
        <v>50005</v>
      </c>
      <c r="G13" t="s">
        <v>11</v>
      </c>
      <c r="H13" s="6">
        <v>55.07</v>
      </c>
      <c r="I13">
        <v>46933</v>
      </c>
      <c r="J13">
        <f>IF(Tabla1[[#This Row],[Placa]]=E12,Tabla1[[#This Row],[Odómetro]]-I12)</f>
        <v>368</v>
      </c>
      <c r="K13">
        <f>IF(Tabla1[[#This Row],[Kilometraje]]=FALSE, "-",Tabla1[[#This Row],[Litros]]/Tabla1[[#This Row],[Kilometraje]])</f>
        <v>0.14964673913043477</v>
      </c>
    </row>
    <row r="14" spans="1:11">
      <c r="B14" s="3">
        <v>44777</v>
      </c>
      <c r="C14">
        <f>MONTH(Tabla1[[#This Row],[Fecha]])</f>
        <v>8</v>
      </c>
      <c r="D14">
        <v>1575</v>
      </c>
      <c r="E14" t="s">
        <v>10</v>
      </c>
      <c r="F14" s="2">
        <v>30000</v>
      </c>
      <c r="G14" t="s">
        <v>11</v>
      </c>
      <c r="H14" s="6">
        <v>34.36</v>
      </c>
      <c r="I14">
        <v>47364</v>
      </c>
      <c r="J14">
        <f>IF(Tabla1[[#This Row],[Placa]]=E13,Tabla1[[#This Row],[Odómetro]]-I13)</f>
        <v>431</v>
      </c>
      <c r="K14">
        <f>IF(Tabla1[[#This Row],[Kilometraje]]=FALSE, "-",Tabla1[[#This Row],[Litros]]/Tabla1[[#This Row],[Kilometraje]])</f>
        <v>7.9721577726218101E-2</v>
      </c>
    </row>
    <row r="15" spans="1:11">
      <c r="B15" s="3">
        <v>44826</v>
      </c>
      <c r="C15">
        <f>MONTH(Tabla1[[#This Row],[Fecha]])</f>
        <v>9</v>
      </c>
      <c r="D15">
        <v>784</v>
      </c>
      <c r="E15" t="s">
        <v>10</v>
      </c>
      <c r="F15" s="2">
        <v>41000</v>
      </c>
      <c r="G15" t="s">
        <v>11</v>
      </c>
      <c r="H15" s="6">
        <v>47.018000000000001</v>
      </c>
      <c r="J15">
        <f>IF(Tabla1[[#This Row],[Placa]]=E14,Tabla1[[#This Row],[Odómetro]]-I14)</f>
        <v>-47364</v>
      </c>
      <c r="K15">
        <f>IF(Tabla1[[#This Row],[Kilometraje]]=FALSE, "-",Tabla1[[#This Row],[Litros]]/Tabla1[[#This Row],[Kilometraje]])</f>
        <v>-9.9269487374377169E-4</v>
      </c>
    </row>
    <row r="16" spans="1:11">
      <c r="B16" s="3">
        <v>44837</v>
      </c>
      <c r="C16">
        <f>MONTH(Tabla1[[#This Row],[Fecha]])</f>
        <v>10</v>
      </c>
      <c r="D16">
        <v>12168</v>
      </c>
      <c r="E16" t="s">
        <v>10</v>
      </c>
      <c r="F16" s="2">
        <v>48004</v>
      </c>
      <c r="G16" t="s">
        <v>11</v>
      </c>
      <c r="H16" s="6">
        <v>55.05</v>
      </c>
      <c r="I16">
        <v>48005</v>
      </c>
      <c r="J16">
        <f>IF(Tabla1[[#This Row],[Placa]]=E15,Tabla1[[#This Row],[Odómetro]]-I15)</f>
        <v>48005</v>
      </c>
      <c r="K16">
        <f>IF(Tabla1[[#This Row],[Kilometraje]]=FALSE, "-",Tabla1[[#This Row],[Litros]]/Tabla1[[#This Row],[Kilometraje]])</f>
        <v>1.1467555462972606E-3</v>
      </c>
    </row>
    <row r="17" spans="2:21">
      <c r="B17" s="3">
        <v>44623</v>
      </c>
      <c r="C17">
        <f>MONTH(Tabla1[[#This Row],[Fecha]])</f>
        <v>3</v>
      </c>
      <c r="D17">
        <v>38264</v>
      </c>
      <c r="E17" t="s">
        <v>12</v>
      </c>
      <c r="F17" s="2">
        <v>33001</v>
      </c>
      <c r="G17" t="s">
        <v>13</v>
      </c>
      <c r="H17" s="6">
        <v>41.04</v>
      </c>
      <c r="I17">
        <v>36074</v>
      </c>
      <c r="J17" t="b">
        <f>IF(Tabla1[[#This Row],[Placa]]=E16,Tabla1[[#This Row],[Odómetro]]-I16)</f>
        <v>0</v>
      </c>
      <c r="K17" t="str">
        <f>IF(Tabla1[[#This Row],[Kilometraje]]=FALSE, "-",Tabla1[[#This Row],[Litros]]/Tabla1[[#This Row],[Kilometraje]])</f>
        <v>-</v>
      </c>
      <c r="M17" s="4" t="s">
        <v>14</v>
      </c>
      <c r="N17" s="4" t="s">
        <v>15</v>
      </c>
    </row>
    <row r="18" spans="2:21">
      <c r="B18" s="3">
        <v>44678</v>
      </c>
      <c r="C18">
        <f>MONTH(Tabla1[[#This Row],[Fecha]])</f>
        <v>4</v>
      </c>
      <c r="D18">
        <v>256154</v>
      </c>
      <c r="E18" t="s">
        <v>12</v>
      </c>
      <c r="F18" s="2">
        <v>40001</v>
      </c>
      <c r="G18" t="s">
        <v>13</v>
      </c>
      <c r="H18" s="6">
        <v>45</v>
      </c>
      <c r="I18">
        <v>36553</v>
      </c>
      <c r="J18">
        <f>IF(Tabla1[[#This Row],[Placa]]=E17,Tabla1[[#This Row],[Odómetro]]-I17)</f>
        <v>479</v>
      </c>
      <c r="K18">
        <f>IF(Tabla1[[#This Row],[Kilometraje]]=FALSE, "-",Tabla1[[#This Row],[Litros]]/Tabla1[[#This Row],[Kilometraje]])</f>
        <v>9.3945720250521919E-2</v>
      </c>
      <c r="M18" s="4" t="s">
        <v>16</v>
      </c>
      <c r="N18" t="s">
        <v>13</v>
      </c>
      <c r="O18" t="s">
        <v>11</v>
      </c>
      <c r="P18" t="s">
        <v>17</v>
      </c>
    </row>
    <row r="19" spans="2:21">
      <c r="B19" s="3">
        <v>44699</v>
      </c>
      <c r="C19">
        <f>MONTH(Tabla1[[#This Row],[Fecha]])</f>
        <v>5</v>
      </c>
      <c r="D19">
        <v>19055</v>
      </c>
      <c r="E19" t="s">
        <v>12</v>
      </c>
      <c r="F19" s="2">
        <v>41654</v>
      </c>
      <c r="G19" t="s">
        <v>13</v>
      </c>
      <c r="H19" s="6">
        <v>44.65</v>
      </c>
      <c r="I19">
        <v>37021</v>
      </c>
      <c r="J19">
        <f>IF(Tabla1[[#This Row],[Placa]]=E18,Tabla1[[#This Row],[Odómetro]]-I18)</f>
        <v>468</v>
      </c>
      <c r="K19">
        <f>IF(Tabla1[[#This Row],[Kilometraje]]=FALSE, "-",Tabla1[[#This Row],[Litros]]/Tabla1[[#This Row],[Kilometraje]])</f>
        <v>9.54059829059829E-2</v>
      </c>
      <c r="M19" s="1">
        <v>3</v>
      </c>
      <c r="N19" s="5">
        <v>41.04</v>
      </c>
      <c r="O19" s="5">
        <v>51.51</v>
      </c>
      <c r="P19" s="5">
        <v>92.55</v>
      </c>
      <c r="R19" s="4" t="s">
        <v>18</v>
      </c>
      <c r="S19" s="4" t="s">
        <v>15</v>
      </c>
    </row>
    <row r="20" spans="2:21">
      <c r="B20" s="3">
        <v>44724</v>
      </c>
      <c r="C20">
        <f>MONTH(Tabla1[[#This Row],[Fecha]])</f>
        <v>6</v>
      </c>
      <c r="D20">
        <v>11855</v>
      </c>
      <c r="E20" t="s">
        <v>12</v>
      </c>
      <c r="F20" s="2">
        <v>41999</v>
      </c>
      <c r="G20" t="s">
        <v>13</v>
      </c>
      <c r="H20" s="6">
        <v>41.02</v>
      </c>
      <c r="I20">
        <v>37506</v>
      </c>
      <c r="J20">
        <f>IF(Tabla1[[#This Row],[Placa]]=E19,Tabla1[[#This Row],[Odómetro]]-I19)</f>
        <v>485</v>
      </c>
      <c r="K20">
        <f>IF(Tabla1[[#This Row],[Kilometraje]]=FALSE, "-",Tabla1[[#This Row],[Litros]]/Tabla1[[#This Row],[Kilometraje]])</f>
        <v>8.4577319587628874E-2</v>
      </c>
      <c r="M20" s="1">
        <v>4</v>
      </c>
      <c r="N20" s="5">
        <v>45</v>
      </c>
      <c r="O20" s="5"/>
      <c r="P20" s="5">
        <v>45</v>
      </c>
      <c r="R20" s="4" t="s">
        <v>16</v>
      </c>
      <c r="S20" t="s">
        <v>11</v>
      </c>
      <c r="T20" t="s">
        <v>13</v>
      </c>
      <c r="U20" t="s">
        <v>17</v>
      </c>
    </row>
    <row r="21" spans="2:21">
      <c r="B21" s="3">
        <v>44763</v>
      </c>
      <c r="C21">
        <f>MONTH(Tabla1[[#This Row],[Fecha]])</f>
        <v>7</v>
      </c>
      <c r="D21">
        <v>147360</v>
      </c>
      <c r="E21" t="s">
        <v>12</v>
      </c>
      <c r="F21" s="2">
        <v>37000</v>
      </c>
      <c r="G21" t="s">
        <v>13</v>
      </c>
      <c r="H21" s="6">
        <v>37.26</v>
      </c>
      <c r="I21">
        <v>37991</v>
      </c>
      <c r="J21">
        <f>IF(Tabla1[[#This Row],[Placa]]=E20,Tabla1[[#This Row],[Odómetro]]-I20)</f>
        <v>485</v>
      </c>
      <c r="K21">
        <f>IF(Tabla1[[#This Row],[Kilometraje]]=FALSE, "-",Tabla1[[#This Row],[Litros]]/Tabla1[[#This Row],[Kilometraje]])</f>
        <v>7.682474226804123E-2</v>
      </c>
      <c r="M21" s="1">
        <v>5</v>
      </c>
      <c r="N21" s="5">
        <v>44.65</v>
      </c>
      <c r="O21" s="5"/>
      <c r="P21" s="5">
        <v>44.65</v>
      </c>
      <c r="R21" s="1">
        <v>3</v>
      </c>
      <c r="S21" t="e">
        <v>#DIV/0!</v>
      </c>
      <c r="T21" t="e">
        <v>#DIV/0!</v>
      </c>
      <c r="U21" t="e">
        <v>#DIV/0!</v>
      </c>
    </row>
    <row r="22" spans="2:21">
      <c r="B22" s="3">
        <v>44803</v>
      </c>
      <c r="C22">
        <f>MONTH(Tabla1[[#This Row],[Fecha]])</f>
        <v>8</v>
      </c>
      <c r="D22">
        <v>18852</v>
      </c>
      <c r="E22" t="s">
        <v>12</v>
      </c>
      <c r="F22" s="2">
        <v>45012</v>
      </c>
      <c r="G22" t="s">
        <v>13</v>
      </c>
      <c r="H22" s="6">
        <v>41.76</v>
      </c>
      <c r="I22">
        <v>38417</v>
      </c>
      <c r="J22">
        <f>IF(Tabla1[[#This Row],[Placa]]=E21,Tabla1[[#This Row],[Odómetro]]-I21)</f>
        <v>426</v>
      </c>
      <c r="K22">
        <f>IF(Tabla1[[#This Row],[Kilometraje]]=FALSE, "-",Tabla1[[#This Row],[Litros]]/Tabla1[[#This Row],[Kilometraje]])</f>
        <v>9.8028169014084496E-2</v>
      </c>
      <c r="M22" s="1">
        <v>6</v>
      </c>
      <c r="N22" s="5">
        <v>41.02</v>
      </c>
      <c r="O22" s="5">
        <v>55.07</v>
      </c>
      <c r="P22" s="5">
        <v>96.09</v>
      </c>
      <c r="R22" s="1">
        <v>4</v>
      </c>
      <c r="T22">
        <v>9.3945720250521919E-2</v>
      </c>
      <c r="U22">
        <v>9.3945720250521919E-2</v>
      </c>
    </row>
    <row r="23" spans="2:21">
      <c r="B23" s="3">
        <v>44825</v>
      </c>
      <c r="C23">
        <f>MONTH(Tabla1[[#This Row],[Fecha]])</f>
        <v>9</v>
      </c>
      <c r="D23">
        <v>4566</v>
      </c>
      <c r="E23" t="s">
        <v>12</v>
      </c>
      <c r="F23" s="2">
        <v>28541</v>
      </c>
      <c r="G23" t="s">
        <v>13</v>
      </c>
      <c r="H23" s="6">
        <v>30.96</v>
      </c>
      <c r="I23">
        <v>38761</v>
      </c>
      <c r="J23">
        <f>IF(Tabla1[[#This Row],[Placa]]=E22,Tabla1[[#This Row],[Odómetro]]-I22)</f>
        <v>344</v>
      </c>
      <c r="K23">
        <f>IF(Tabla1[[#This Row],[Kilometraje]]=FALSE, "-",Tabla1[[#This Row],[Litros]]/Tabla1[[#This Row],[Kilometraje]])</f>
        <v>0.09</v>
      </c>
      <c r="M23" s="1">
        <v>7</v>
      </c>
      <c r="N23" s="5">
        <v>37.26</v>
      </c>
      <c r="O23" s="5"/>
      <c r="P23" s="5">
        <v>37.26</v>
      </c>
      <c r="R23" s="1">
        <v>5</v>
      </c>
      <c r="T23">
        <v>9.54059829059829E-2</v>
      </c>
      <c r="U23">
        <v>9.54059829059829E-2</v>
      </c>
    </row>
    <row r="24" spans="2:21">
      <c r="B24" s="3">
        <v>44855</v>
      </c>
      <c r="C24">
        <f>MONTH(Tabla1[[#This Row],[Fecha]])</f>
        <v>10</v>
      </c>
      <c r="D24">
        <v>13893</v>
      </c>
      <c r="E24" t="s">
        <v>12</v>
      </c>
      <c r="F24" s="2">
        <v>32042</v>
      </c>
      <c r="G24" t="s">
        <v>13</v>
      </c>
      <c r="H24" s="6">
        <v>39.71</v>
      </c>
      <c r="I24">
        <v>39209</v>
      </c>
      <c r="J24">
        <f>IF(Tabla1[[#This Row],[Placa]]=E23,Tabla1[[#This Row],[Odómetro]]-I23)</f>
        <v>448</v>
      </c>
      <c r="K24">
        <f>IF(Tabla1[[#This Row],[Kilometraje]]=FALSE, "-",Tabla1[[#This Row],[Litros]]/Tabla1[[#This Row],[Kilometraje]])</f>
        <v>8.8638392857142853E-2</v>
      </c>
      <c r="M24" s="1">
        <v>8</v>
      </c>
      <c r="N24" s="5">
        <v>41.76</v>
      </c>
      <c r="O24" s="5">
        <v>34.36</v>
      </c>
      <c r="P24" s="5">
        <v>76.12</v>
      </c>
      <c r="R24" s="1">
        <v>6</v>
      </c>
      <c r="S24">
        <v>0.14964673913043477</v>
      </c>
      <c r="T24">
        <v>8.4577319587628874E-2</v>
      </c>
      <c r="U24">
        <v>0.11711202935903182</v>
      </c>
    </row>
    <row r="25" spans="2:21">
      <c r="B25" s="3">
        <v>44881</v>
      </c>
      <c r="C25">
        <f>MONTH(Tabla1[[#This Row],[Fecha]])</f>
        <v>11</v>
      </c>
      <c r="D25">
        <v>8004</v>
      </c>
      <c r="E25" t="s">
        <v>12</v>
      </c>
      <c r="F25" s="2">
        <v>28501</v>
      </c>
      <c r="G25" t="s">
        <v>13</v>
      </c>
      <c r="H25" s="6">
        <v>35.85</v>
      </c>
      <c r="I25">
        <v>39617</v>
      </c>
      <c r="J25">
        <f>IF(Tabla1[[#This Row],[Placa]]=E24,Tabla1[[#This Row],[Odómetro]]-I24)</f>
        <v>408</v>
      </c>
      <c r="K25">
        <f>IF(Tabla1[[#This Row],[Kilometraje]]=FALSE, "-",Tabla1[[#This Row],[Litros]]/Tabla1[[#This Row],[Kilometraje]])</f>
        <v>8.7867647058823536E-2</v>
      </c>
      <c r="M25" s="1">
        <v>9</v>
      </c>
      <c r="N25" s="5">
        <v>30.96</v>
      </c>
      <c r="O25" s="5">
        <v>47.018000000000001</v>
      </c>
      <c r="P25" s="5">
        <v>77.978000000000009</v>
      </c>
      <c r="R25" s="1">
        <v>7</v>
      </c>
      <c r="T25">
        <v>7.682474226804123E-2</v>
      </c>
      <c r="U25">
        <v>7.682474226804123E-2</v>
      </c>
    </row>
    <row r="26" spans="2:21">
      <c r="B26" s="3"/>
      <c r="F26" s="2"/>
      <c r="H26" s="6"/>
      <c r="M26" s="1">
        <v>10</v>
      </c>
      <c r="N26" s="5">
        <v>39.71</v>
      </c>
      <c r="O26" s="5">
        <v>55.05</v>
      </c>
      <c r="P26" s="5">
        <v>94.759999999999991</v>
      </c>
      <c r="R26" s="1">
        <v>8</v>
      </c>
      <c r="S26">
        <v>7.9721577726218101E-2</v>
      </c>
      <c r="T26">
        <v>9.8028169014084496E-2</v>
      </c>
      <c r="U26">
        <v>8.8874873370151292E-2</v>
      </c>
    </row>
    <row r="27" spans="2:21">
      <c r="B27" s="3"/>
      <c r="F27" s="2"/>
      <c r="H27" s="6"/>
      <c r="M27" s="1">
        <v>11</v>
      </c>
      <c r="N27" s="5">
        <v>35.85</v>
      </c>
      <c r="O27" s="5"/>
      <c r="P27" s="5">
        <v>35.85</v>
      </c>
      <c r="R27" s="1">
        <v>9</v>
      </c>
      <c r="S27">
        <v>-9.9269487374377169E-4</v>
      </c>
      <c r="T27">
        <v>0.09</v>
      </c>
      <c r="U27">
        <v>4.4503652563128111E-2</v>
      </c>
    </row>
    <row r="28" spans="2:21">
      <c r="B28" s="3"/>
      <c r="F28" s="2"/>
      <c r="M28" s="1" t="s">
        <v>17</v>
      </c>
      <c r="N28" s="5">
        <v>357.25</v>
      </c>
      <c r="O28" s="5">
        <v>243.00799999999998</v>
      </c>
      <c r="P28" s="5">
        <v>600.25800000000004</v>
      </c>
      <c r="R28" s="1">
        <v>10</v>
      </c>
      <c r="S28">
        <v>1.1467555462972606E-3</v>
      </c>
      <c r="T28">
        <v>8.8638392857142853E-2</v>
      </c>
      <c r="U28">
        <v>4.4892574201720055E-2</v>
      </c>
    </row>
    <row r="29" spans="2:21">
      <c r="B29" s="3"/>
      <c r="F29" s="2"/>
      <c r="R29" s="1">
        <v>11</v>
      </c>
      <c r="T29">
        <v>8.7867647058823536E-2</v>
      </c>
      <c r="U29">
        <v>8.7867647058823536E-2</v>
      </c>
    </row>
    <row r="30" spans="2:21">
      <c r="B30" s="3"/>
      <c r="F30" s="2"/>
      <c r="R30" s="1" t="s">
        <v>17</v>
      </c>
      <c r="S30">
        <v>5.7380594382301593E-2</v>
      </c>
      <c r="T30">
        <v>8.941099674277822E-2</v>
      </c>
      <c r="U30">
        <v>7.8734195955952671E-2</v>
      </c>
    </row>
    <row r="31" spans="2:21">
      <c r="B31" s="3"/>
      <c r="F31" s="2"/>
    </row>
    <row r="32" spans="2:21">
      <c r="B32" s="3"/>
      <c r="F32" s="2"/>
    </row>
    <row r="33" spans="2:6">
      <c r="B33" s="3"/>
      <c r="F33" s="2"/>
    </row>
    <row r="34" spans="2:6">
      <c r="B34" s="3"/>
      <c r="F34" s="2"/>
    </row>
    <row r="35" spans="2:6">
      <c r="B35" s="3"/>
      <c r="F35" s="2"/>
    </row>
    <row r="36" spans="2:6">
      <c r="B36" s="3"/>
      <c r="F36" s="2"/>
    </row>
    <row r="37" spans="2:6">
      <c r="B37" s="3"/>
      <c r="F37" s="2"/>
    </row>
    <row r="38" spans="2:6">
      <c r="B38" s="3"/>
      <c r="F38" s="2"/>
    </row>
    <row r="39" spans="2:6">
      <c r="B39" s="3"/>
      <c r="F39" s="2"/>
    </row>
    <row r="40" spans="2:6">
      <c r="B40" s="3"/>
      <c r="F40" s="2"/>
    </row>
    <row r="41" spans="2:6">
      <c r="B41" s="3"/>
      <c r="F41" s="2"/>
    </row>
    <row r="42" spans="2:6">
      <c r="B42" s="3"/>
      <c r="F42" s="2"/>
    </row>
    <row r="43" spans="2:6">
      <c r="B43" s="3"/>
      <c r="F43" s="2"/>
    </row>
    <row r="44" spans="2:6">
      <c r="B44" s="3"/>
      <c r="F44" s="2"/>
    </row>
    <row r="45" spans="2:6">
      <c r="B45" s="3"/>
      <c r="F45" s="2"/>
    </row>
    <row r="46" spans="2:6">
      <c r="B46" s="3"/>
      <c r="F46" s="2"/>
    </row>
    <row r="47" spans="2:6">
      <c r="B47" s="3"/>
      <c r="F47" s="2"/>
    </row>
    <row r="48" spans="2:6">
      <c r="B48" s="3"/>
      <c r="F48" s="2"/>
    </row>
    <row r="49" spans="2:7">
      <c r="B49" s="3"/>
      <c r="F49" s="2"/>
    </row>
    <row r="50" spans="2:7">
      <c r="B50" s="3"/>
      <c r="F50" s="2"/>
    </row>
    <row r="51" spans="2:7">
      <c r="B51" s="3"/>
      <c r="F51" s="2"/>
    </row>
    <row r="52" spans="2:7">
      <c r="B52" s="3"/>
      <c r="F52" s="2"/>
    </row>
    <row r="53" spans="2:7">
      <c r="B53" s="3"/>
      <c r="F53" s="2"/>
    </row>
    <row r="54" spans="2:7">
      <c r="B54" s="3"/>
      <c r="F54" s="2"/>
    </row>
    <row r="55" spans="2:7">
      <c r="B55" s="3"/>
      <c r="F55" s="2"/>
    </row>
    <row r="56" spans="2:7">
      <c r="B56" s="3"/>
      <c r="F56" s="2"/>
    </row>
    <row r="57" spans="2:7">
      <c r="B57" s="3"/>
      <c r="F57" s="2"/>
    </row>
    <row r="58" spans="2:7">
      <c r="B58" s="3"/>
      <c r="F58" s="2"/>
    </row>
    <row r="59" spans="2:7">
      <c r="B59" s="3"/>
      <c r="F59" s="2"/>
    </row>
    <row r="60" spans="2:7">
      <c r="B60" s="3"/>
      <c r="F60" s="2"/>
    </row>
    <row r="61" spans="2:7">
      <c r="B61" s="3"/>
      <c r="F61" s="2"/>
      <c r="G61" s="2"/>
    </row>
    <row r="62" spans="2:7">
      <c r="B62" s="3"/>
      <c r="F62" s="2"/>
      <c r="G62" s="2"/>
    </row>
    <row r="63" spans="2:7">
      <c r="B63" s="3"/>
      <c r="F63" s="2"/>
      <c r="G63" s="2"/>
    </row>
    <row r="64" spans="2:7">
      <c r="B64" s="3"/>
      <c r="F64" s="2"/>
      <c r="G64" s="2"/>
    </row>
    <row r="65" spans="2:7">
      <c r="B65" s="3"/>
      <c r="F65" s="2"/>
      <c r="G65" s="2"/>
    </row>
    <row r="66" spans="2:7">
      <c r="B66" s="3"/>
      <c r="F66" s="2"/>
      <c r="G66" s="2"/>
    </row>
    <row r="67" spans="2:7">
      <c r="B67" s="3"/>
      <c r="F67" s="2"/>
      <c r="G67" s="2"/>
    </row>
    <row r="68" spans="2:7">
      <c r="B68" s="3"/>
      <c r="F68" s="2"/>
      <c r="G68" s="2"/>
    </row>
    <row r="69" spans="2:7">
      <c r="B69" s="3"/>
      <c r="F69" s="2"/>
      <c r="G69" s="2"/>
    </row>
    <row r="70" spans="2:7">
      <c r="B70" s="3"/>
      <c r="F70" s="2"/>
      <c r="G70" s="2"/>
    </row>
    <row r="71" spans="2:7">
      <c r="B71" s="3"/>
      <c r="F71" s="2"/>
      <c r="G71" s="2"/>
    </row>
    <row r="72" spans="2:7">
      <c r="B72" s="3"/>
      <c r="F72" s="2"/>
      <c r="G72" s="2"/>
    </row>
    <row r="73" spans="2:7">
      <c r="B73" s="3"/>
      <c r="F73" s="2"/>
      <c r="G73" s="2"/>
    </row>
    <row r="74" spans="2:7">
      <c r="B74" s="3"/>
      <c r="F74" s="2"/>
      <c r="G74" s="2"/>
    </row>
    <row r="75" spans="2:7">
      <c r="B75" s="3"/>
      <c r="F75" s="2"/>
      <c r="G75" s="2"/>
    </row>
    <row r="76" spans="2:7">
      <c r="B76" s="3"/>
      <c r="F76" s="2"/>
      <c r="G76" s="2"/>
    </row>
    <row r="77" spans="2:7">
      <c r="B77" s="3"/>
      <c r="F77" s="2"/>
      <c r="G77" s="2"/>
    </row>
    <row r="78" spans="2:7">
      <c r="B78" s="3"/>
      <c r="F78" s="2"/>
      <c r="G78" s="2"/>
    </row>
    <row r="79" spans="2:7">
      <c r="B79" s="3"/>
      <c r="F79" s="2"/>
      <c r="G79" s="2"/>
    </row>
    <row r="80" spans="2:7">
      <c r="B80" s="3"/>
      <c r="F80" s="2"/>
      <c r="G80" s="2"/>
    </row>
    <row r="81" spans="2:7">
      <c r="B81" s="3"/>
      <c r="F81" s="2"/>
      <c r="G81" s="2"/>
    </row>
    <row r="82" spans="2:7">
      <c r="B82" s="3"/>
      <c r="F82" s="2"/>
      <c r="G82" s="2"/>
    </row>
    <row r="83" spans="2:7">
      <c r="B83" s="3"/>
      <c r="F83" s="2"/>
      <c r="G83" s="2"/>
    </row>
    <row r="84" spans="2:7">
      <c r="B84" s="3"/>
      <c r="F84" s="2"/>
      <c r="G84" s="2"/>
    </row>
    <row r="85" spans="2:7">
      <c r="B85" s="3"/>
      <c r="F85" s="2"/>
      <c r="G85" s="2"/>
    </row>
    <row r="86" spans="2:7">
      <c r="B86" s="3"/>
      <c r="F86" s="2"/>
      <c r="G86" s="2"/>
    </row>
    <row r="87" spans="2:7">
      <c r="B87" s="3"/>
      <c r="F87" s="2"/>
      <c r="G87" s="2"/>
    </row>
    <row r="88" spans="2:7">
      <c r="B88" s="3"/>
      <c r="F88" s="2"/>
      <c r="G88" s="2"/>
    </row>
    <row r="89" spans="2:7">
      <c r="B89" s="3"/>
      <c r="F89" s="2"/>
      <c r="G89" s="2"/>
    </row>
    <row r="90" spans="2:7">
      <c r="B90" s="3"/>
      <c r="F90" s="2"/>
      <c r="G90" s="2"/>
    </row>
    <row r="91" spans="2:7">
      <c r="B91" s="3"/>
      <c r="F91" s="2"/>
      <c r="G91" s="2"/>
    </row>
    <row r="92" spans="2:7">
      <c r="B92" s="3"/>
      <c r="F92" s="2"/>
      <c r="G92" s="2"/>
    </row>
    <row r="93" spans="2:7">
      <c r="B93" s="3"/>
      <c r="F93" s="2"/>
      <c r="G93" s="2"/>
    </row>
    <row r="94" spans="2:7">
      <c r="B94" s="3"/>
      <c r="F94" s="2"/>
      <c r="G94" s="2"/>
    </row>
    <row r="95" spans="2:7">
      <c r="B95" s="3"/>
      <c r="F95" s="2"/>
      <c r="G95" s="2"/>
    </row>
    <row r="96" spans="2:7">
      <c r="B96" s="3"/>
      <c r="F96" s="2"/>
      <c r="G96" s="2"/>
    </row>
    <row r="97" spans="2:7">
      <c r="B97" s="3"/>
      <c r="F97" s="2"/>
      <c r="G97" s="2"/>
    </row>
    <row r="98" spans="2:7">
      <c r="B98" s="3"/>
      <c r="F98" s="2"/>
      <c r="G98" s="2"/>
    </row>
    <row r="99" spans="2:7">
      <c r="B99" s="3"/>
      <c r="F99" s="2"/>
      <c r="G99" s="2"/>
    </row>
    <row r="100" spans="2:7">
      <c r="B100" s="3"/>
      <c r="F100" s="2"/>
      <c r="G100" s="2"/>
    </row>
    <row r="101" spans="2:7">
      <c r="B101" s="3"/>
      <c r="F101" s="2"/>
      <c r="G101" s="2"/>
    </row>
    <row r="102" spans="2:7">
      <c r="B102" s="3"/>
      <c r="F102" s="2"/>
      <c r="G102" s="2"/>
    </row>
    <row r="103" spans="2:7">
      <c r="B103" s="3"/>
      <c r="F103" s="2"/>
      <c r="G103" s="2"/>
    </row>
    <row r="104" spans="2:7">
      <c r="B104" s="3"/>
      <c r="F104" s="2"/>
      <c r="G104" s="2"/>
    </row>
    <row r="105" spans="2:7">
      <c r="B105" s="3"/>
      <c r="F105" s="2"/>
      <c r="G105" s="2"/>
    </row>
    <row r="106" spans="2:7">
      <c r="B106" s="3"/>
      <c r="F106" s="2"/>
      <c r="G106" s="2"/>
    </row>
    <row r="107" spans="2:7">
      <c r="B107" s="3"/>
      <c r="F107" s="2"/>
      <c r="G107" s="2"/>
    </row>
    <row r="108" spans="2:7">
      <c r="B108" s="3"/>
      <c r="F108" s="2"/>
      <c r="G108" s="2"/>
    </row>
    <row r="109" spans="2:7">
      <c r="B109" s="3"/>
      <c r="F109" s="2"/>
      <c r="G109" s="2"/>
    </row>
    <row r="110" spans="2:7">
      <c r="B110" s="3"/>
      <c r="F110" s="2"/>
      <c r="G110" s="2"/>
    </row>
    <row r="111" spans="2:7">
      <c r="B111" s="3"/>
      <c r="F111" s="2"/>
      <c r="G111" s="2"/>
    </row>
    <row r="112" spans="2:7">
      <c r="B112" s="3"/>
      <c r="F112" s="2"/>
      <c r="G112" s="2"/>
    </row>
    <row r="113" spans="2:7">
      <c r="B113" s="3"/>
      <c r="F113" s="2"/>
      <c r="G113" s="2"/>
    </row>
    <row r="114" spans="2:7">
      <c r="B114" s="3"/>
      <c r="F114" s="2"/>
      <c r="G114" s="2"/>
    </row>
    <row r="115" spans="2:7">
      <c r="B115" s="3"/>
      <c r="F115" s="2"/>
      <c r="G115" s="2"/>
    </row>
    <row r="116" spans="2:7">
      <c r="B116" s="3"/>
      <c r="F116" s="2"/>
      <c r="G116" s="2"/>
    </row>
    <row r="117" spans="2:7">
      <c r="B117" s="3"/>
      <c r="F117" s="2"/>
      <c r="G117" s="2"/>
    </row>
    <row r="118" spans="2:7">
      <c r="B118" s="3"/>
      <c r="F118" s="2"/>
      <c r="G118" s="2"/>
    </row>
    <row r="119" spans="2:7">
      <c r="B119" s="3"/>
      <c r="F119" s="2"/>
      <c r="G119" s="2"/>
    </row>
    <row r="120" spans="2:7">
      <c r="B120" s="3"/>
      <c r="F120" s="2"/>
      <c r="G120" s="2"/>
    </row>
    <row r="121" spans="2:7">
      <c r="B121" s="3"/>
      <c r="F121" s="2"/>
      <c r="G121" s="2"/>
    </row>
    <row r="122" spans="2:7">
      <c r="B122" s="3"/>
      <c r="F122" s="2"/>
      <c r="G122" s="2"/>
    </row>
    <row r="123" spans="2:7">
      <c r="B123" s="3"/>
      <c r="F123" s="2"/>
      <c r="G123" s="2"/>
    </row>
    <row r="124" spans="2:7">
      <c r="B124" s="3"/>
      <c r="F124" s="2"/>
      <c r="G124" s="2"/>
    </row>
    <row r="125" spans="2:7">
      <c r="B125" s="3"/>
      <c r="F125" s="2"/>
      <c r="G125" s="2"/>
    </row>
    <row r="126" spans="2:7">
      <c r="B126" s="3"/>
      <c r="F126" s="2"/>
      <c r="G126" s="2"/>
    </row>
    <row r="127" spans="2:7">
      <c r="B127" s="3"/>
      <c r="F127" s="2"/>
      <c r="G127" s="2"/>
    </row>
    <row r="128" spans="2:7">
      <c r="B128" s="3"/>
      <c r="F128" s="2"/>
      <c r="G128" s="2"/>
    </row>
    <row r="129" spans="2:7">
      <c r="B129" s="3"/>
      <c r="F129" s="2"/>
      <c r="G129" s="2"/>
    </row>
    <row r="130" spans="2:7">
      <c r="B130" s="3"/>
      <c r="F130" s="2"/>
      <c r="G130" s="2"/>
    </row>
    <row r="131" spans="2:7">
      <c r="B131" s="3"/>
      <c r="F131" s="2"/>
      <c r="G131" s="2"/>
    </row>
    <row r="132" spans="2:7">
      <c r="B132" s="3"/>
      <c r="F132" s="2"/>
      <c r="G132" s="2"/>
    </row>
    <row r="133" spans="2:7">
      <c r="B133" s="3"/>
      <c r="F133" s="2"/>
      <c r="G133" s="2"/>
    </row>
    <row r="134" spans="2:7">
      <c r="B134" s="3"/>
      <c r="F134" s="2"/>
      <c r="G134" s="2"/>
    </row>
    <row r="135" spans="2:7">
      <c r="B135" s="3"/>
      <c r="F135" s="2"/>
      <c r="G135" s="2"/>
    </row>
    <row r="136" spans="2:7">
      <c r="B136" s="3"/>
      <c r="F136" s="2"/>
      <c r="G136" s="2"/>
    </row>
    <row r="137" spans="2:7">
      <c r="B137" s="3"/>
      <c r="F137" s="2"/>
      <c r="G137" s="2"/>
    </row>
    <row r="138" spans="2:7">
      <c r="B138" s="3"/>
      <c r="F138" s="2"/>
      <c r="G138" s="2"/>
    </row>
    <row r="139" spans="2:7">
      <c r="B139" s="3"/>
      <c r="F139" s="2"/>
      <c r="G139" s="2"/>
    </row>
    <row r="140" spans="2:7">
      <c r="B140" s="3"/>
      <c r="F140" s="2"/>
      <c r="G140" s="2"/>
    </row>
    <row r="141" spans="2:7">
      <c r="B141" s="3"/>
      <c r="F141" s="2"/>
      <c r="G141" s="2"/>
    </row>
    <row r="142" spans="2:7">
      <c r="B142" s="3"/>
      <c r="F142" s="2"/>
      <c r="G142" s="2"/>
    </row>
    <row r="143" spans="2:7">
      <c r="B143" s="3"/>
      <c r="F143" s="2"/>
      <c r="G143" s="2"/>
    </row>
    <row r="144" spans="2:7">
      <c r="B144" s="3"/>
      <c r="F144" s="2"/>
      <c r="G144" s="2"/>
    </row>
    <row r="145" spans="2:7">
      <c r="B145" s="3"/>
      <c r="F145" s="2"/>
      <c r="G145" s="2"/>
    </row>
    <row r="146" spans="2:7">
      <c r="B146" s="3"/>
      <c r="F146" s="2"/>
      <c r="G146" s="2"/>
    </row>
    <row r="147" spans="2:7">
      <c r="B147" s="3"/>
      <c r="F147" s="2"/>
      <c r="G147" s="2"/>
    </row>
    <row r="148" spans="2:7">
      <c r="B148" s="3"/>
      <c r="F148" s="2"/>
      <c r="G148" s="2"/>
    </row>
    <row r="149" spans="2:7">
      <c r="B149" s="3"/>
      <c r="F149" s="2"/>
      <c r="G149" s="2"/>
    </row>
    <row r="150" spans="2:7">
      <c r="B150" s="3"/>
      <c r="F150" s="2"/>
      <c r="G150" s="2"/>
    </row>
    <row r="151" spans="2:7">
      <c r="B151" s="3"/>
      <c r="F151" s="2"/>
      <c r="G151" s="2"/>
    </row>
    <row r="152" spans="2:7">
      <c r="B152" s="3"/>
      <c r="F152" s="2"/>
      <c r="G152" s="2"/>
    </row>
    <row r="153" spans="2:7">
      <c r="B153" s="3"/>
      <c r="F153" s="2"/>
      <c r="G153" s="2"/>
    </row>
    <row r="154" spans="2:7">
      <c r="B154" s="3"/>
      <c r="F154" s="2"/>
      <c r="G154" s="2"/>
    </row>
    <row r="155" spans="2:7">
      <c r="B155" s="3"/>
      <c r="F155" s="2"/>
      <c r="G155" s="2"/>
    </row>
    <row r="156" spans="2:7">
      <c r="B156" s="3"/>
      <c r="F156" s="2"/>
      <c r="G156" s="2"/>
    </row>
    <row r="157" spans="2:7">
      <c r="B157" s="3"/>
      <c r="F157" s="2"/>
      <c r="G157" s="2"/>
    </row>
    <row r="158" spans="2:7">
      <c r="B158" s="3"/>
      <c r="F158" s="2"/>
      <c r="G158" s="2"/>
    </row>
    <row r="159" spans="2:7">
      <c r="B159" s="3"/>
      <c r="F159" s="2"/>
      <c r="G159" s="2"/>
    </row>
    <row r="160" spans="2:7">
      <c r="B160" s="3"/>
      <c r="F160" s="2"/>
      <c r="G160" s="2"/>
    </row>
    <row r="161" spans="2:7">
      <c r="B161" s="3"/>
      <c r="F161" s="2"/>
      <c r="G161" s="2"/>
    </row>
    <row r="162" spans="2:7">
      <c r="B162" s="3"/>
      <c r="F162" s="2"/>
      <c r="G162" s="2"/>
    </row>
    <row r="163" spans="2:7">
      <c r="B163" s="3"/>
      <c r="F163" s="2"/>
      <c r="G163" s="2"/>
    </row>
    <row r="164" spans="2:7">
      <c r="B164" s="3"/>
      <c r="F164" s="2"/>
      <c r="G164" s="2"/>
    </row>
    <row r="165" spans="2:7">
      <c r="B165" s="3"/>
      <c r="F165" s="2"/>
      <c r="G165" s="2"/>
    </row>
    <row r="166" spans="2:7">
      <c r="B166" s="3"/>
      <c r="F166" s="2"/>
      <c r="G166" s="2"/>
    </row>
    <row r="167" spans="2:7">
      <c r="B167" s="3"/>
      <c r="F167" s="2"/>
      <c r="G167" s="2"/>
    </row>
    <row r="168" spans="2:7">
      <c r="B168" s="3"/>
      <c r="F168" s="2"/>
      <c r="G168" s="2"/>
    </row>
    <row r="169" spans="2:7">
      <c r="B169" s="3"/>
      <c r="F169" s="2"/>
      <c r="G169" s="2"/>
    </row>
    <row r="170" spans="2:7">
      <c r="B170" s="3"/>
      <c r="F170" s="2"/>
      <c r="G170" s="2"/>
    </row>
    <row r="171" spans="2:7">
      <c r="B171" s="3"/>
      <c r="F171" s="2"/>
      <c r="G171" s="2"/>
    </row>
    <row r="172" spans="2:7">
      <c r="B172" s="3"/>
      <c r="F172" s="2"/>
      <c r="G172" s="2"/>
    </row>
    <row r="173" spans="2:7">
      <c r="B173" s="3"/>
      <c r="F173" s="2"/>
      <c r="G173" s="2"/>
    </row>
    <row r="174" spans="2:7">
      <c r="B174" s="3"/>
      <c r="F174" s="2"/>
      <c r="G174" s="2"/>
    </row>
    <row r="175" spans="2:7">
      <c r="B175" s="3"/>
      <c r="F175" s="2"/>
      <c r="G175" s="2"/>
    </row>
    <row r="176" spans="2:7">
      <c r="B176" s="3"/>
      <c r="F176" s="2"/>
      <c r="G176" s="2"/>
    </row>
    <row r="177" spans="2:7">
      <c r="B177" s="3"/>
      <c r="F177" s="2"/>
      <c r="G177" s="2"/>
    </row>
    <row r="178" spans="2:7">
      <c r="B178" s="3"/>
      <c r="F178" s="2"/>
      <c r="G178" s="2"/>
    </row>
    <row r="179" spans="2:7">
      <c r="B179" s="3"/>
      <c r="F179" s="2"/>
      <c r="G179" s="2"/>
    </row>
    <row r="180" spans="2:7">
      <c r="B180" s="3"/>
      <c r="F180" s="2"/>
      <c r="G180" s="2"/>
    </row>
    <row r="181" spans="2:7">
      <c r="B181" s="3"/>
      <c r="F181" s="2"/>
      <c r="G181" s="2"/>
    </row>
    <row r="182" spans="2:7">
      <c r="B182" s="3"/>
      <c r="F182" s="2"/>
      <c r="G182" s="2"/>
    </row>
    <row r="183" spans="2:7">
      <c r="B183" s="3"/>
      <c r="F183" s="2"/>
      <c r="G183" s="2"/>
    </row>
    <row r="184" spans="2:7">
      <c r="B184" s="3"/>
      <c r="F184" s="2"/>
      <c r="G184" s="2"/>
    </row>
    <row r="185" spans="2:7">
      <c r="B185" s="3"/>
      <c r="F185" s="2"/>
      <c r="G185" s="2"/>
    </row>
    <row r="186" spans="2:7">
      <c r="B186" s="3"/>
      <c r="F186" s="2"/>
      <c r="G186" s="2"/>
    </row>
    <row r="187" spans="2:7">
      <c r="B187" s="3"/>
      <c r="F187" s="2"/>
      <c r="G187" s="2"/>
    </row>
    <row r="188" spans="2:7">
      <c r="B188" s="3"/>
      <c r="F188" s="2"/>
      <c r="G188" s="2"/>
    </row>
    <row r="189" spans="2:7">
      <c r="B189" s="3"/>
      <c r="F189" s="2"/>
      <c r="G189" s="2"/>
    </row>
    <row r="190" spans="2:7">
      <c r="B190" s="3"/>
      <c r="F190" s="2"/>
      <c r="G190" s="2"/>
    </row>
    <row r="191" spans="2:7">
      <c r="B191" s="3"/>
      <c r="F191" s="2"/>
      <c r="G191" s="2"/>
    </row>
    <row r="192" spans="2:7">
      <c r="B192" s="3"/>
      <c r="F192" s="2"/>
      <c r="G192" s="2"/>
    </row>
    <row r="193" spans="2:7">
      <c r="B193" s="3"/>
      <c r="F193" s="2"/>
      <c r="G193" s="2"/>
    </row>
    <row r="194" spans="2:7">
      <c r="B194" s="3"/>
      <c r="F194" s="2"/>
      <c r="G194" s="2"/>
    </row>
    <row r="195" spans="2:7">
      <c r="B195" s="3"/>
      <c r="F195" s="2"/>
      <c r="G195" s="2"/>
    </row>
    <row r="196" spans="2:7">
      <c r="B196" s="3"/>
      <c r="F196" s="2"/>
      <c r="G196" s="2"/>
    </row>
    <row r="197" spans="2:7">
      <c r="B197" s="3"/>
      <c r="F197" s="2"/>
      <c r="G197" s="2"/>
    </row>
    <row r="198" spans="2:7">
      <c r="B198" s="3"/>
      <c r="F198" s="2"/>
      <c r="G198" s="2"/>
    </row>
    <row r="199" spans="2:7">
      <c r="B199" s="3"/>
      <c r="F199" s="2"/>
      <c r="G199" s="2"/>
    </row>
    <row r="200" spans="2:7">
      <c r="B200" s="3"/>
      <c r="F200" s="2"/>
      <c r="G200" s="2"/>
    </row>
    <row r="201" spans="2:7">
      <c r="B201" s="3"/>
      <c r="F201" s="2"/>
      <c r="G201" s="2"/>
    </row>
    <row r="202" spans="2:7">
      <c r="B202" s="3"/>
      <c r="F202" s="2"/>
      <c r="G202" s="2"/>
    </row>
    <row r="203" spans="2:7">
      <c r="B203" s="3"/>
      <c r="F203" s="2"/>
      <c r="G203" s="2"/>
    </row>
    <row r="204" spans="2:7">
      <c r="B204" s="3"/>
      <c r="F204" s="2"/>
      <c r="G204" s="2"/>
    </row>
    <row r="205" spans="2:7">
      <c r="B205" s="3"/>
      <c r="F205" s="2"/>
      <c r="G205" s="2"/>
    </row>
    <row r="206" spans="2:7">
      <c r="B206" s="3"/>
      <c r="F206" s="2"/>
      <c r="G206" s="2"/>
    </row>
    <row r="207" spans="2:7">
      <c r="B207" s="3"/>
      <c r="F207" s="2"/>
      <c r="G207" s="2"/>
    </row>
    <row r="208" spans="2:7">
      <c r="B208" s="3"/>
      <c r="F208" s="2"/>
      <c r="G208" s="2"/>
    </row>
    <row r="209" spans="2:7">
      <c r="B209" s="3"/>
      <c r="F209" s="2"/>
      <c r="G209" s="2"/>
    </row>
    <row r="210" spans="2:7">
      <c r="B210" s="3"/>
      <c r="F210" s="2"/>
      <c r="G210" s="2"/>
    </row>
    <row r="211" spans="2:7">
      <c r="B211" s="3"/>
      <c r="F211" s="2"/>
      <c r="G211" s="2"/>
    </row>
    <row r="212" spans="2:7">
      <c r="B212" s="3"/>
      <c r="F212" s="2"/>
      <c r="G212" s="2"/>
    </row>
    <row r="213" spans="2:7">
      <c r="B213" s="3"/>
      <c r="F213" s="2"/>
      <c r="G213" s="2"/>
    </row>
    <row r="214" spans="2:7">
      <c r="B214" s="3"/>
      <c r="F214" s="2"/>
      <c r="G214" s="2"/>
    </row>
    <row r="215" spans="2:7">
      <c r="B215" s="3"/>
      <c r="F215" s="2"/>
      <c r="G215" s="2"/>
    </row>
    <row r="216" spans="2:7">
      <c r="B216" s="3"/>
      <c r="F216" s="2"/>
      <c r="G216" s="2"/>
    </row>
    <row r="217" spans="2:7">
      <c r="B217" s="3"/>
      <c r="F217" s="2"/>
      <c r="G217" s="2"/>
    </row>
    <row r="218" spans="2:7">
      <c r="B218" s="3"/>
      <c r="F218" s="2"/>
      <c r="G218" s="2"/>
    </row>
    <row r="219" spans="2:7">
      <c r="B219" s="3"/>
      <c r="F219" s="2"/>
      <c r="G219" s="2"/>
    </row>
    <row r="220" spans="2:7">
      <c r="B220" s="3"/>
      <c r="F220" s="2"/>
      <c r="G220" s="2"/>
    </row>
    <row r="221" spans="2:7">
      <c r="B221" s="3"/>
      <c r="F221" s="2"/>
      <c r="G221" s="2"/>
    </row>
    <row r="222" spans="2:7">
      <c r="B222" s="3"/>
      <c r="F222" s="2"/>
      <c r="G222" s="2"/>
    </row>
    <row r="223" spans="2:7">
      <c r="B223" s="3"/>
      <c r="F223" s="2"/>
      <c r="G223" s="2"/>
    </row>
    <row r="224" spans="2:7">
      <c r="B224" s="3"/>
      <c r="F224" s="2"/>
      <c r="G224" s="2"/>
    </row>
    <row r="225" spans="2:7">
      <c r="B225" s="3"/>
      <c r="F225" s="2"/>
      <c r="G225" s="2"/>
    </row>
    <row r="226" spans="2:7">
      <c r="B226" s="3"/>
      <c r="F226" s="2"/>
      <c r="G226" s="2"/>
    </row>
    <row r="227" spans="2:7">
      <c r="B227" s="3"/>
      <c r="F227" s="2"/>
      <c r="G227" s="2"/>
    </row>
    <row r="228" spans="2:7">
      <c r="B228" s="3"/>
      <c r="F228" s="2"/>
      <c r="G228" s="2"/>
    </row>
    <row r="229" spans="2:7">
      <c r="B229" s="3"/>
      <c r="F229" s="2"/>
      <c r="G229" s="2"/>
    </row>
    <row r="230" spans="2:7">
      <c r="B230" s="3"/>
      <c r="F230" s="2"/>
      <c r="G230" s="2"/>
    </row>
    <row r="231" spans="2:7">
      <c r="B231" s="3"/>
      <c r="F231" s="2"/>
      <c r="G231" s="2"/>
    </row>
    <row r="232" spans="2:7">
      <c r="B232" s="3"/>
      <c r="F232" s="2"/>
      <c r="G232" s="2"/>
    </row>
    <row r="233" spans="2:7">
      <c r="B233" s="3"/>
      <c r="F233" s="2"/>
      <c r="G233" s="2"/>
    </row>
    <row r="234" spans="2:7">
      <c r="B234" s="3"/>
      <c r="F234" s="2"/>
      <c r="G234" s="2"/>
    </row>
    <row r="235" spans="2:7">
      <c r="B235" s="3"/>
      <c r="F235" s="2"/>
      <c r="G235" s="2"/>
    </row>
    <row r="236" spans="2:7">
      <c r="B236" s="3"/>
      <c r="F236" s="2"/>
      <c r="G236" s="2"/>
    </row>
    <row r="237" spans="2:7">
      <c r="B237" s="3"/>
      <c r="F237" s="2"/>
      <c r="G237" s="2"/>
    </row>
    <row r="238" spans="2:7">
      <c r="B238" s="3"/>
      <c r="F238" s="2"/>
      <c r="G238" s="2"/>
    </row>
    <row r="239" spans="2:7">
      <c r="B239" s="3"/>
      <c r="F239" s="2"/>
      <c r="G239" s="2"/>
    </row>
    <row r="240" spans="2:7">
      <c r="B240" s="3"/>
      <c r="F240" s="2"/>
      <c r="G240" s="2"/>
    </row>
    <row r="241" spans="2:7">
      <c r="B241" s="3"/>
      <c r="F241" s="2"/>
      <c r="G241" s="2"/>
    </row>
    <row r="242" spans="2:7">
      <c r="B242" s="3"/>
      <c r="F242" s="2"/>
      <c r="G242" s="2"/>
    </row>
    <row r="243" spans="2:7">
      <c r="B243" s="3"/>
      <c r="F243" s="2"/>
      <c r="G243" s="2"/>
    </row>
    <row r="244" spans="2:7">
      <c r="B244" s="3"/>
      <c r="F244" s="2"/>
      <c r="G244" s="2"/>
    </row>
    <row r="245" spans="2:7">
      <c r="B245" s="3"/>
      <c r="F245" s="2"/>
      <c r="G245" s="2"/>
    </row>
    <row r="246" spans="2:7">
      <c r="B246" s="3"/>
      <c r="F246" s="2"/>
      <c r="G246" s="2"/>
    </row>
    <row r="247" spans="2:7">
      <c r="B247" s="3"/>
      <c r="F247" s="2"/>
      <c r="G247" s="2"/>
    </row>
    <row r="248" spans="2:7">
      <c r="B248" s="3"/>
      <c r="F248" s="2"/>
      <c r="G248" s="2"/>
    </row>
    <row r="249" spans="2:7">
      <c r="B249" s="3"/>
      <c r="F249" s="2"/>
      <c r="G249" s="2"/>
    </row>
    <row r="250" spans="2:7">
      <c r="B250" s="3"/>
      <c r="F250" s="2"/>
      <c r="G250" s="2"/>
    </row>
    <row r="251" spans="2:7">
      <c r="B251" s="3"/>
      <c r="F251" s="2"/>
      <c r="G251" s="2"/>
    </row>
    <row r="252" spans="2:7">
      <c r="B252" s="3"/>
      <c r="F252" s="2"/>
      <c r="G252" s="2"/>
    </row>
    <row r="253" spans="2:7">
      <c r="B253" s="3"/>
      <c r="F253" s="2"/>
      <c r="G253" s="2"/>
    </row>
    <row r="254" spans="2:7">
      <c r="B254" s="3"/>
      <c r="F254" s="2"/>
      <c r="G254" s="2"/>
    </row>
    <row r="255" spans="2:7">
      <c r="B255" s="3"/>
      <c r="F255" s="2"/>
      <c r="G255" s="2"/>
    </row>
    <row r="256" spans="2:7">
      <c r="B256" s="3"/>
      <c r="F256" s="2"/>
      <c r="G256" s="2"/>
    </row>
    <row r="257" spans="2:7">
      <c r="B257" s="3"/>
      <c r="F257" s="2"/>
      <c r="G257" s="2"/>
    </row>
    <row r="258" spans="2:7">
      <c r="B258" s="3"/>
      <c r="F258" s="2"/>
      <c r="G258" s="2"/>
    </row>
    <row r="259" spans="2:7">
      <c r="B259" s="3"/>
      <c r="F259" s="2"/>
      <c r="G259" s="2"/>
    </row>
    <row r="260" spans="2:7">
      <c r="B260" s="3"/>
      <c r="F260" s="2"/>
      <c r="G260" s="2"/>
    </row>
    <row r="261" spans="2:7">
      <c r="B261" s="3"/>
      <c r="F261" s="2"/>
      <c r="G261" s="2"/>
    </row>
    <row r="262" spans="2:7">
      <c r="B262" s="3"/>
      <c r="F262" s="2"/>
      <c r="G262" s="2"/>
    </row>
    <row r="263" spans="2:7">
      <c r="B263" s="3"/>
      <c r="F263" s="2"/>
      <c r="G263" s="2"/>
    </row>
    <row r="264" spans="2:7">
      <c r="B264" s="3"/>
      <c r="F264" s="2"/>
      <c r="G264" s="2"/>
    </row>
    <row r="265" spans="2:7">
      <c r="B265" s="3"/>
      <c r="F265" s="2"/>
      <c r="G265" s="2"/>
    </row>
    <row r="266" spans="2:7">
      <c r="B266" s="3"/>
      <c r="F266" s="2"/>
      <c r="G266" s="2"/>
    </row>
    <row r="267" spans="2:7">
      <c r="B267" s="3"/>
      <c r="F267" s="2"/>
      <c r="G267" s="2"/>
    </row>
    <row r="268" spans="2:7">
      <c r="B268" s="3"/>
      <c r="F268" s="2"/>
      <c r="G268" s="2"/>
    </row>
    <row r="269" spans="2:7">
      <c r="B269" s="3"/>
      <c r="F269" s="2"/>
      <c r="G269" s="2"/>
    </row>
    <row r="270" spans="2:7">
      <c r="B270" s="3"/>
      <c r="F270" s="2"/>
      <c r="G270" s="2"/>
    </row>
    <row r="271" spans="2:7">
      <c r="B271" s="3"/>
      <c r="F271" s="2"/>
      <c r="G271" s="2"/>
    </row>
    <row r="272" spans="2:7">
      <c r="B272" s="3"/>
      <c r="F272" s="2"/>
      <c r="G272" s="2"/>
    </row>
    <row r="273" spans="2:7">
      <c r="B273" s="3"/>
      <c r="F273" s="2"/>
      <c r="G273" s="2"/>
    </row>
    <row r="274" spans="2:7">
      <c r="B274" s="3"/>
      <c r="F274" s="2"/>
      <c r="G274" s="2"/>
    </row>
    <row r="275" spans="2:7">
      <c r="B275" s="3"/>
      <c r="F275" s="2"/>
      <c r="G275" s="2"/>
    </row>
    <row r="276" spans="2:7">
      <c r="B276" s="3"/>
      <c r="F276" s="2"/>
      <c r="G276" s="2"/>
    </row>
    <row r="277" spans="2:7">
      <c r="B277" s="3"/>
      <c r="F277" s="2"/>
      <c r="G277" s="2"/>
    </row>
    <row r="278" spans="2:7">
      <c r="B278" s="3"/>
      <c r="F278" s="2"/>
      <c r="G278" s="2"/>
    </row>
    <row r="279" spans="2:7">
      <c r="B279" s="3"/>
      <c r="F279" s="2"/>
      <c r="G279" s="2"/>
    </row>
    <row r="280" spans="2:7">
      <c r="B280" s="3"/>
      <c r="F280" s="2"/>
      <c r="G280" s="2"/>
    </row>
    <row r="281" spans="2:7">
      <c r="B281" s="3"/>
      <c r="F281" s="2"/>
      <c r="G281" s="2"/>
    </row>
    <row r="282" spans="2:7">
      <c r="B282" s="3"/>
      <c r="F282" s="2"/>
      <c r="G282" s="2"/>
    </row>
    <row r="283" spans="2:7">
      <c r="B283" s="3"/>
      <c r="F283" s="2"/>
      <c r="G283" s="2"/>
    </row>
    <row r="284" spans="2:7">
      <c r="B284" s="3"/>
      <c r="F284" s="2"/>
      <c r="G284" s="2"/>
    </row>
    <row r="285" spans="2:7">
      <c r="B285" s="3"/>
      <c r="F285" s="2"/>
      <c r="G285" s="2"/>
    </row>
    <row r="286" spans="2:7">
      <c r="B286" s="3"/>
      <c r="F286" s="2"/>
      <c r="G286" s="2"/>
    </row>
    <row r="287" spans="2:7">
      <c r="B287" s="3"/>
      <c r="F287" s="2"/>
      <c r="G287" s="2"/>
    </row>
    <row r="288" spans="2:7">
      <c r="B288" s="3"/>
      <c r="F288" s="2"/>
      <c r="G288" s="2"/>
    </row>
    <row r="289" spans="2:7">
      <c r="B289" s="3"/>
      <c r="F289" s="2"/>
      <c r="G289" s="2"/>
    </row>
    <row r="290" spans="2:7">
      <c r="B290" s="3"/>
      <c r="F290" s="2"/>
      <c r="G290" s="2"/>
    </row>
    <row r="291" spans="2:7">
      <c r="B291" s="3"/>
      <c r="F291" s="2"/>
      <c r="G291" s="2"/>
    </row>
    <row r="292" spans="2:7">
      <c r="B292" s="3"/>
      <c r="F292" s="2"/>
      <c r="G292" s="2"/>
    </row>
    <row r="293" spans="2:7">
      <c r="B293" s="3"/>
      <c r="F293" s="2"/>
      <c r="G293" s="2"/>
    </row>
    <row r="294" spans="2:7">
      <c r="B294" s="3"/>
      <c r="F294" s="2"/>
      <c r="G294" s="2"/>
    </row>
    <row r="295" spans="2:7">
      <c r="B295" s="3"/>
      <c r="F295" s="2"/>
      <c r="G295" s="2"/>
    </row>
    <row r="296" spans="2:7">
      <c r="B296" s="3"/>
      <c r="F296" s="2"/>
      <c r="G296" s="2"/>
    </row>
    <row r="297" spans="2:7">
      <c r="B297" s="3"/>
      <c r="F297" s="2"/>
      <c r="G297" s="2"/>
    </row>
    <row r="298" spans="2:7">
      <c r="B298" s="3"/>
      <c r="F298" s="2"/>
      <c r="G298" s="2"/>
    </row>
    <row r="299" spans="2:7">
      <c r="B299" s="3"/>
      <c r="F299" s="2"/>
      <c r="G299" s="2"/>
    </row>
    <row r="300" spans="2:7">
      <c r="B300" s="3"/>
      <c r="F300" s="2"/>
      <c r="G300" s="2"/>
    </row>
    <row r="301" spans="2:7">
      <c r="B301" s="3"/>
      <c r="F301" s="2"/>
      <c r="G301" s="2"/>
    </row>
    <row r="302" spans="2:7">
      <c r="B302" s="3"/>
      <c r="F302" s="2"/>
      <c r="G302" s="2"/>
    </row>
    <row r="303" spans="2:7">
      <c r="B303" s="3"/>
      <c r="F303" s="2"/>
      <c r="G303" s="2"/>
    </row>
    <row r="304" spans="2:7">
      <c r="B304" s="3"/>
      <c r="F304" s="2"/>
      <c r="G304" s="2"/>
    </row>
    <row r="305" spans="2:7">
      <c r="B305" s="3"/>
      <c r="F305" s="2"/>
      <c r="G305" s="2"/>
    </row>
    <row r="306" spans="2:7">
      <c r="B306" s="3"/>
      <c r="F306" s="2"/>
      <c r="G306" s="2"/>
    </row>
    <row r="307" spans="2:7">
      <c r="B307" s="3"/>
      <c r="F307" s="2"/>
      <c r="G307" s="2"/>
    </row>
    <row r="308" spans="2:7">
      <c r="B308" s="3"/>
      <c r="F308" s="2"/>
      <c r="G308" s="2"/>
    </row>
    <row r="309" spans="2:7">
      <c r="B309" s="3"/>
      <c r="F309" s="2"/>
      <c r="G309" s="2"/>
    </row>
    <row r="310" spans="2:7">
      <c r="B310" s="3"/>
      <c r="F310" s="2"/>
      <c r="G310" s="2"/>
    </row>
    <row r="311" spans="2:7">
      <c r="B311" s="3"/>
      <c r="F311" s="2"/>
      <c r="G311" s="2"/>
    </row>
    <row r="312" spans="2:7">
      <c r="B312" s="3"/>
      <c r="F312" s="2"/>
      <c r="G312" s="2"/>
    </row>
    <row r="313" spans="2:7">
      <c r="B313" s="3"/>
      <c r="F313" s="2"/>
      <c r="G313" s="2"/>
    </row>
    <row r="314" spans="2:7">
      <c r="B314" s="3"/>
      <c r="F314" s="2"/>
      <c r="G314" s="2"/>
    </row>
    <row r="315" spans="2:7">
      <c r="B315" s="3"/>
      <c r="F315" s="2"/>
      <c r="G315" s="2"/>
    </row>
    <row r="316" spans="2:7">
      <c r="B316" s="3"/>
      <c r="F316" s="2"/>
      <c r="G316" s="2"/>
    </row>
    <row r="317" spans="2:7">
      <c r="B317" s="3"/>
      <c r="F317" s="2"/>
      <c r="G317" s="2"/>
    </row>
    <row r="318" spans="2:7">
      <c r="B318" s="3"/>
      <c r="F318" s="2"/>
      <c r="G318" s="2"/>
    </row>
    <row r="319" spans="2:7">
      <c r="B319" s="3"/>
      <c r="F319" s="2"/>
      <c r="G319" s="2"/>
    </row>
    <row r="320" spans="2:7">
      <c r="B320" s="3"/>
      <c r="F320" s="2"/>
      <c r="G320" s="2"/>
    </row>
    <row r="321" spans="2:7">
      <c r="B321" s="3"/>
      <c r="F321" s="2"/>
      <c r="G321" s="2"/>
    </row>
    <row r="322" spans="2:7">
      <c r="B322" s="3"/>
      <c r="F322" s="2"/>
      <c r="G322" s="2"/>
    </row>
    <row r="323" spans="2:7">
      <c r="B323" s="3"/>
      <c r="F323" s="2"/>
      <c r="G323" s="2"/>
    </row>
    <row r="324" spans="2:7">
      <c r="B324" s="3"/>
      <c r="F324" s="2"/>
      <c r="G324" s="2"/>
    </row>
    <row r="325" spans="2:7">
      <c r="B325" s="3"/>
      <c r="F325" s="2"/>
      <c r="G325" s="2"/>
    </row>
    <row r="326" spans="2:7">
      <c r="B326" s="3"/>
      <c r="F326" s="2"/>
      <c r="G326" s="2"/>
    </row>
    <row r="327" spans="2:7">
      <c r="B327" s="3"/>
      <c r="F327" s="2"/>
      <c r="G327" s="2"/>
    </row>
    <row r="328" spans="2:7">
      <c r="B328" s="3"/>
      <c r="F328" s="2"/>
      <c r="G328" s="2"/>
    </row>
    <row r="329" spans="2:7">
      <c r="B329" s="3"/>
      <c r="F329" s="2"/>
      <c r="G329" s="2"/>
    </row>
    <row r="330" spans="2:7">
      <c r="B330" s="3"/>
      <c r="F330" s="2"/>
      <c r="G330" s="2"/>
    </row>
    <row r="331" spans="2:7">
      <c r="B331" s="3"/>
      <c r="F331" s="2"/>
      <c r="G331" s="2"/>
    </row>
    <row r="332" spans="2:7">
      <c r="B332" s="3"/>
      <c r="F332" s="2"/>
      <c r="G332" s="2"/>
    </row>
    <row r="333" spans="2:7">
      <c r="B333" s="3"/>
      <c r="F333" s="2"/>
      <c r="G333" s="2"/>
    </row>
    <row r="334" spans="2:7">
      <c r="B334" s="3"/>
      <c r="F334" s="2"/>
      <c r="G334" s="2"/>
    </row>
    <row r="335" spans="2:7">
      <c r="B335" s="3"/>
      <c r="F335" s="2"/>
      <c r="G335" s="2"/>
    </row>
    <row r="336" spans="2:7">
      <c r="B336" s="3"/>
      <c r="F336" s="2"/>
      <c r="G336" s="2"/>
    </row>
    <row r="337" spans="2:7">
      <c r="B337" s="3"/>
      <c r="F337" s="2"/>
      <c r="G337" s="2"/>
    </row>
    <row r="338" spans="2:7">
      <c r="B338" s="3"/>
      <c r="F338" s="2"/>
      <c r="G338" s="2"/>
    </row>
    <row r="339" spans="2:7">
      <c r="B339" s="3"/>
      <c r="F339" s="2"/>
      <c r="G339" s="2"/>
    </row>
    <row r="340" spans="2:7">
      <c r="B340" s="3"/>
      <c r="F340" s="2"/>
      <c r="G340" s="2"/>
    </row>
    <row r="341" spans="2:7">
      <c r="B341" s="3"/>
      <c r="F341" s="2"/>
      <c r="G341" s="2"/>
    </row>
    <row r="342" spans="2:7">
      <c r="B342" s="3"/>
      <c r="F342" s="2"/>
      <c r="G342" s="2"/>
    </row>
    <row r="343" spans="2:7">
      <c r="B343" s="3"/>
      <c r="F343" s="2"/>
      <c r="G343" s="2"/>
    </row>
    <row r="344" spans="2:7">
      <c r="B344" s="3"/>
      <c r="F344" s="2"/>
      <c r="G344" s="2"/>
    </row>
    <row r="345" spans="2:7">
      <c r="B345" s="3"/>
      <c r="F345" s="2"/>
      <c r="G345" s="2"/>
    </row>
    <row r="346" spans="2:7">
      <c r="B346" s="3"/>
      <c r="F346" s="2"/>
      <c r="G346" s="2"/>
    </row>
    <row r="347" spans="2:7">
      <c r="B347" s="3"/>
      <c r="F347" s="2"/>
      <c r="G347" s="2"/>
    </row>
    <row r="348" spans="2:7">
      <c r="B348" s="3"/>
      <c r="F348" s="2"/>
      <c r="G348" s="2"/>
    </row>
    <row r="349" spans="2:7">
      <c r="B349" s="3"/>
      <c r="F349" s="2"/>
      <c r="G349" s="2"/>
    </row>
    <row r="350" spans="2:7">
      <c r="B350" s="3"/>
      <c r="F350" s="2"/>
      <c r="G350" s="2"/>
    </row>
    <row r="351" spans="2:7">
      <c r="B351" s="3"/>
      <c r="F351" s="2"/>
      <c r="G351" s="2"/>
    </row>
    <row r="352" spans="2:7">
      <c r="B352" s="3"/>
      <c r="F352" s="2"/>
      <c r="G352" s="2"/>
    </row>
    <row r="353" spans="2:7">
      <c r="B353" s="3"/>
      <c r="F353" s="2"/>
      <c r="G353" s="2"/>
    </row>
    <row r="354" spans="2:7">
      <c r="B354" s="3"/>
      <c r="F354" s="2"/>
      <c r="G354" s="2"/>
    </row>
    <row r="355" spans="2:7">
      <c r="B355" s="3"/>
      <c r="F355" s="2"/>
      <c r="G355" s="2"/>
    </row>
    <row r="356" spans="2:7">
      <c r="B356" s="3"/>
      <c r="F356" s="2"/>
      <c r="G356" s="2"/>
    </row>
    <row r="357" spans="2:7">
      <c r="B357" s="3"/>
      <c r="F357" s="2"/>
      <c r="G357" s="2"/>
    </row>
    <row r="358" spans="2:7">
      <c r="B358" s="3"/>
      <c r="F358" s="2"/>
      <c r="G358" s="2"/>
    </row>
    <row r="359" spans="2:7">
      <c r="B359" s="3"/>
      <c r="F359" s="2"/>
      <c r="G359" s="2"/>
    </row>
    <row r="360" spans="2:7">
      <c r="B360" s="3"/>
      <c r="F360" s="2"/>
      <c r="G360" s="2"/>
    </row>
    <row r="361" spans="2:7">
      <c r="B361" s="3"/>
      <c r="F361" s="2"/>
      <c r="G361" s="2"/>
    </row>
    <row r="362" spans="2:7">
      <c r="B362" s="3"/>
      <c r="F362" s="2"/>
      <c r="G362" s="2"/>
    </row>
    <row r="363" spans="2:7">
      <c r="B363" s="3"/>
      <c r="F363" s="2"/>
      <c r="G363" s="2"/>
    </row>
    <row r="364" spans="2:7">
      <c r="B364" s="3"/>
      <c r="F364" s="2"/>
      <c r="G364" s="2"/>
    </row>
    <row r="365" spans="2:7">
      <c r="B365" s="3"/>
      <c r="F365" s="2"/>
      <c r="G365" s="2"/>
    </row>
    <row r="366" spans="2:7">
      <c r="B366" s="3"/>
      <c r="F366" s="2"/>
      <c r="G366" s="2"/>
    </row>
    <row r="367" spans="2:7">
      <c r="B367" s="3"/>
      <c r="F367" s="2"/>
      <c r="G367" s="2"/>
    </row>
    <row r="368" spans="2:7">
      <c r="B368" s="3"/>
      <c r="F368" s="2"/>
      <c r="G368" s="2"/>
    </row>
    <row r="369" spans="2:7">
      <c r="B369" s="3"/>
      <c r="F369" s="2"/>
      <c r="G369" s="2"/>
    </row>
    <row r="370" spans="2:7">
      <c r="B370" s="3"/>
      <c r="F370" s="2"/>
      <c r="G370" s="2"/>
    </row>
    <row r="371" spans="2:7">
      <c r="B371" s="3"/>
      <c r="F371" s="2"/>
      <c r="G371" s="2"/>
    </row>
    <row r="372" spans="2:7">
      <c r="B372" s="3"/>
      <c r="F372" s="2"/>
      <c r="G372" s="2"/>
    </row>
    <row r="373" spans="2:7">
      <c r="B373" s="3"/>
      <c r="F373" s="2"/>
      <c r="G373" s="2"/>
    </row>
    <row r="374" spans="2:7">
      <c r="B374" s="3"/>
      <c r="F374" s="2"/>
      <c r="G374" s="2"/>
    </row>
    <row r="375" spans="2:7">
      <c r="B375" s="3"/>
      <c r="F375" s="2"/>
      <c r="G375" s="2"/>
    </row>
    <row r="376" spans="2:7">
      <c r="B376" s="3"/>
      <c r="F376" s="2"/>
      <c r="G376" s="2"/>
    </row>
    <row r="377" spans="2:7">
      <c r="B377" s="3"/>
      <c r="F377" s="2"/>
      <c r="G377" s="2"/>
    </row>
    <row r="378" spans="2:7">
      <c r="B378" s="3"/>
      <c r="F378" s="2"/>
      <c r="G378" s="2"/>
    </row>
    <row r="379" spans="2:7">
      <c r="B379" s="3"/>
      <c r="F379" s="2"/>
      <c r="G379" s="2"/>
    </row>
    <row r="380" spans="2:7">
      <c r="B380" s="3"/>
      <c r="F380" s="2"/>
      <c r="G380" s="2"/>
    </row>
    <row r="381" spans="2:7">
      <c r="B381" s="3"/>
      <c r="F381" s="2"/>
      <c r="G381" s="2"/>
    </row>
    <row r="382" spans="2:7">
      <c r="B382" s="3"/>
      <c r="F382" s="2"/>
      <c r="G382" s="2"/>
    </row>
    <row r="383" spans="2:7">
      <c r="B383" s="3"/>
      <c r="F383" s="2"/>
      <c r="G383" s="2"/>
    </row>
    <row r="384" spans="2:7">
      <c r="B384" s="3"/>
      <c r="F384" s="2"/>
      <c r="G384" s="2"/>
    </row>
    <row r="385" spans="2:7">
      <c r="B385" s="3"/>
      <c r="F385" s="2"/>
      <c r="G385" s="2"/>
    </row>
    <row r="386" spans="2:7">
      <c r="B386" s="3"/>
      <c r="F386" s="2"/>
      <c r="G386" s="2"/>
    </row>
    <row r="387" spans="2:7">
      <c r="B387" s="3"/>
      <c r="F387" s="2"/>
      <c r="G387" s="2"/>
    </row>
    <row r="388" spans="2:7">
      <c r="B388" s="3"/>
      <c r="F388" s="2"/>
      <c r="G388" s="2"/>
    </row>
    <row r="389" spans="2:7">
      <c r="B389" s="3"/>
      <c r="F389" s="2"/>
      <c r="G389" s="2"/>
    </row>
    <row r="390" spans="2:7">
      <c r="B390" s="3"/>
      <c r="F390" s="2"/>
      <c r="G390" s="2"/>
    </row>
    <row r="391" spans="2:7">
      <c r="B391" s="3"/>
      <c r="F391" s="2"/>
      <c r="G391" s="2"/>
    </row>
    <row r="392" spans="2:7">
      <c r="B392" s="3"/>
      <c r="F392" s="2"/>
      <c r="G392" s="2"/>
    </row>
    <row r="393" spans="2:7">
      <c r="B393" s="3"/>
      <c r="F393" s="2"/>
      <c r="G393" s="2"/>
    </row>
    <row r="394" spans="2:7">
      <c r="B394" s="3"/>
      <c r="F394" s="2"/>
      <c r="G394" s="2"/>
    </row>
    <row r="395" spans="2:7">
      <c r="B395" s="3"/>
      <c r="F395" s="2"/>
      <c r="G395" s="2"/>
    </row>
    <row r="396" spans="2:7">
      <c r="B396" s="3"/>
      <c r="F396" s="2"/>
      <c r="G396" s="2"/>
    </row>
    <row r="397" spans="2:7">
      <c r="B397" s="3"/>
      <c r="F397" s="2"/>
      <c r="G397" s="2"/>
    </row>
    <row r="398" spans="2:7">
      <c r="B398" s="3"/>
      <c r="F398" s="2"/>
      <c r="G398" s="2"/>
    </row>
    <row r="399" spans="2:7">
      <c r="B399" s="3"/>
      <c r="F399" s="2"/>
      <c r="G399" s="2"/>
    </row>
    <row r="400" spans="2:7">
      <c r="B400" s="3"/>
      <c r="F400" s="2"/>
      <c r="G400" s="2"/>
    </row>
    <row r="401" spans="2:7">
      <c r="B401" s="3"/>
      <c r="F401" s="2"/>
      <c r="G401" s="2"/>
    </row>
    <row r="402" spans="2:7">
      <c r="B402" s="3"/>
      <c r="F402" s="2"/>
      <c r="G402" s="2"/>
    </row>
    <row r="403" spans="2:7">
      <c r="B403" s="3"/>
      <c r="F403" s="2"/>
      <c r="G403" s="2"/>
    </row>
    <row r="404" spans="2:7">
      <c r="B404" s="3"/>
      <c r="F404" s="2"/>
      <c r="G404" s="2"/>
    </row>
    <row r="405" spans="2:7">
      <c r="B405" s="3"/>
      <c r="F405" s="2"/>
      <c r="G405" s="2"/>
    </row>
    <row r="406" spans="2:7">
      <c r="B406" s="3"/>
      <c r="F406" s="2"/>
      <c r="G406" s="2"/>
    </row>
    <row r="407" spans="2:7">
      <c r="B407" s="3"/>
      <c r="F407" s="2"/>
      <c r="G407" s="2"/>
    </row>
    <row r="408" spans="2:7">
      <c r="B408" s="3"/>
      <c r="F408" s="2"/>
      <c r="G408" s="2"/>
    </row>
    <row r="409" spans="2:7">
      <c r="B409" s="3"/>
      <c r="F409" s="2"/>
      <c r="G409" s="2"/>
    </row>
    <row r="410" spans="2:7">
      <c r="B410" s="3"/>
      <c r="F410" s="2"/>
      <c r="G410" s="2"/>
    </row>
    <row r="411" spans="2:7">
      <c r="B411" s="3"/>
      <c r="F411" s="2"/>
      <c r="G411" s="2"/>
    </row>
    <row r="412" spans="2:7">
      <c r="B412" s="3"/>
      <c r="F412" s="2"/>
      <c r="G412" s="2"/>
    </row>
    <row r="413" spans="2:7">
      <c r="B413" s="3"/>
      <c r="F413" s="2"/>
      <c r="G413" s="2"/>
    </row>
    <row r="414" spans="2:7">
      <c r="B414" s="3"/>
      <c r="F414" s="2"/>
      <c r="G414" s="2"/>
    </row>
    <row r="415" spans="2:7">
      <c r="B415" s="3"/>
      <c r="F415" s="2"/>
      <c r="G415" s="2"/>
    </row>
    <row r="416" spans="2:7">
      <c r="B416" s="3"/>
      <c r="F416" s="2"/>
      <c r="G416" s="2"/>
    </row>
    <row r="417" spans="2:7">
      <c r="B417" s="3"/>
      <c r="F417" s="2"/>
      <c r="G417" s="2"/>
    </row>
    <row r="418" spans="2:7">
      <c r="B418" s="3"/>
      <c r="F418" s="2"/>
      <c r="G418" s="2"/>
    </row>
    <row r="419" spans="2:7">
      <c r="B419" s="3"/>
      <c r="F419" s="2"/>
      <c r="G419" s="2"/>
    </row>
    <row r="420" spans="2:7">
      <c r="B420" s="3"/>
      <c r="F420" s="2"/>
      <c r="G420" s="2"/>
    </row>
    <row r="421" spans="2:7">
      <c r="B421" s="3"/>
      <c r="F421" s="2"/>
      <c r="G421" s="2"/>
    </row>
    <row r="422" spans="2:7">
      <c r="B422" s="3"/>
      <c r="F422" s="2"/>
      <c r="G422" s="2"/>
    </row>
    <row r="423" spans="2:7">
      <c r="B423" s="3"/>
      <c r="F423" s="2"/>
      <c r="G423" s="2"/>
    </row>
    <row r="424" spans="2:7">
      <c r="B424" s="3"/>
      <c r="F424" s="2"/>
      <c r="G424" s="2"/>
    </row>
    <row r="425" spans="2:7">
      <c r="B425" s="3"/>
      <c r="F425" s="2"/>
      <c r="G425" s="2"/>
    </row>
    <row r="426" spans="2:7">
      <c r="B426" s="3"/>
      <c r="F426" s="2"/>
      <c r="G426" s="2"/>
    </row>
    <row r="427" spans="2:7">
      <c r="B427" s="3"/>
      <c r="F427" s="2"/>
      <c r="G427" s="2"/>
    </row>
    <row r="428" spans="2:7">
      <c r="B428" s="3"/>
      <c r="F428" s="2"/>
      <c r="G428" s="2"/>
    </row>
    <row r="429" spans="2:7">
      <c r="B429" s="3"/>
      <c r="F429" s="2"/>
      <c r="G429" s="2"/>
    </row>
    <row r="430" spans="2:7">
      <c r="B430" s="3"/>
      <c r="F430" s="2"/>
      <c r="G430" s="2"/>
    </row>
    <row r="431" spans="2:7">
      <c r="B431" s="3"/>
      <c r="F431" s="2"/>
      <c r="G431" s="2"/>
    </row>
    <row r="432" spans="2:7">
      <c r="B432" s="3"/>
      <c r="F432" s="2"/>
      <c r="G432" s="2"/>
    </row>
    <row r="433" spans="2:7">
      <c r="B433" s="3"/>
      <c r="F433" s="2"/>
      <c r="G433" s="2"/>
    </row>
    <row r="434" spans="2:7">
      <c r="B434" s="3"/>
      <c r="F434" s="2"/>
      <c r="G434" s="2"/>
    </row>
    <row r="435" spans="2:7">
      <c r="B435" s="3"/>
      <c r="F435" s="2"/>
      <c r="G435" s="2"/>
    </row>
    <row r="436" spans="2:7">
      <c r="B436" s="3"/>
      <c r="F436" s="2"/>
      <c r="G436" s="2"/>
    </row>
    <row r="437" spans="2:7">
      <c r="B437" s="3"/>
      <c r="F437" s="2"/>
      <c r="G437" s="2"/>
    </row>
    <row r="438" spans="2:7">
      <c r="B438" s="3"/>
      <c r="F438" s="2"/>
      <c r="G438" s="2"/>
    </row>
    <row r="439" spans="2:7">
      <c r="B439" s="3"/>
      <c r="F439" s="2"/>
      <c r="G439" s="2"/>
    </row>
    <row r="440" spans="2:7">
      <c r="B440" s="3"/>
      <c r="F440" s="2"/>
      <c r="G440" s="2"/>
    </row>
    <row r="441" spans="2:7">
      <c r="B441" s="3"/>
      <c r="F441" s="2"/>
      <c r="G441" s="2"/>
    </row>
    <row r="442" spans="2:7">
      <c r="B442" s="3"/>
      <c r="F442" s="2"/>
      <c r="G442" s="2"/>
    </row>
    <row r="443" spans="2:7">
      <c r="B443" s="3"/>
      <c r="F443" s="2"/>
      <c r="G443" s="2"/>
    </row>
    <row r="444" spans="2:7">
      <c r="B444" s="3"/>
      <c r="F444" s="2"/>
      <c r="G444" s="2"/>
    </row>
    <row r="445" spans="2:7">
      <c r="B445" s="3"/>
      <c r="F445" s="2"/>
      <c r="G445" s="2"/>
    </row>
    <row r="446" spans="2:7">
      <c r="B446" s="3"/>
      <c r="F446" s="2"/>
      <c r="G446" s="2"/>
    </row>
    <row r="447" spans="2:7">
      <c r="B447" s="3"/>
      <c r="F447" s="2"/>
      <c r="G447" s="2"/>
    </row>
    <row r="448" spans="2:7">
      <c r="B448" s="3"/>
      <c r="F448" s="2"/>
      <c r="G448" s="2"/>
    </row>
    <row r="449" spans="2:7">
      <c r="B449" s="3"/>
      <c r="F449" s="2"/>
      <c r="G449" s="2"/>
    </row>
    <row r="450" spans="2:7">
      <c r="B450" s="3"/>
      <c r="F450" s="2"/>
      <c r="G450" s="2"/>
    </row>
    <row r="451" spans="2:7">
      <c r="B451" s="3"/>
      <c r="F451" s="2"/>
      <c r="G451" s="2"/>
    </row>
    <row r="452" spans="2:7">
      <c r="B452" s="3"/>
      <c r="F452" s="2"/>
      <c r="G452" s="2"/>
    </row>
    <row r="453" spans="2:7">
      <c r="B453" s="3"/>
      <c r="F453" s="2"/>
      <c r="G453" s="2"/>
    </row>
    <row r="454" spans="2:7">
      <c r="B454" s="3"/>
      <c r="F454" s="2"/>
      <c r="G454" s="2"/>
    </row>
    <row r="455" spans="2:7">
      <c r="B455" s="3"/>
      <c r="F455" s="2"/>
      <c r="G455" s="2"/>
    </row>
    <row r="456" spans="2:7">
      <c r="B456" s="3"/>
      <c r="F456" s="2"/>
      <c r="G456" s="2"/>
    </row>
    <row r="457" spans="2:7">
      <c r="B457" s="3"/>
      <c r="F457" s="2"/>
      <c r="G457" s="2"/>
    </row>
    <row r="458" spans="2:7">
      <c r="B458" s="3"/>
      <c r="F458" s="2"/>
      <c r="G458" s="2"/>
    </row>
    <row r="459" spans="2:7">
      <c r="B459" s="3"/>
      <c r="F459" s="2"/>
      <c r="G459" s="2"/>
    </row>
    <row r="460" spans="2:7">
      <c r="B460" s="3"/>
      <c r="F460" s="2"/>
      <c r="G460" s="2"/>
    </row>
    <row r="461" spans="2:7">
      <c r="B461" s="3"/>
      <c r="F461" s="2"/>
      <c r="G461" s="2"/>
    </row>
    <row r="462" spans="2:7">
      <c r="B462" s="3"/>
      <c r="F462" s="2"/>
      <c r="G462" s="2"/>
    </row>
    <row r="463" spans="2:7">
      <c r="B463" s="3"/>
      <c r="F463" s="2"/>
      <c r="G463" s="2"/>
    </row>
    <row r="464" spans="2:7">
      <c r="B464" s="3"/>
      <c r="F464" s="2"/>
      <c r="G464" s="2"/>
    </row>
    <row r="465" spans="2:7">
      <c r="B465" s="3"/>
      <c r="F465" s="2"/>
      <c r="G465" s="2"/>
    </row>
    <row r="466" spans="2:7">
      <c r="B466" s="3"/>
      <c r="F466" s="2"/>
      <c r="G466" s="2"/>
    </row>
    <row r="467" spans="2:7">
      <c r="B467" s="3"/>
      <c r="F467" s="2"/>
      <c r="G467" s="2"/>
    </row>
    <row r="468" spans="2:7">
      <c r="B468" s="3"/>
      <c r="F468" s="2"/>
      <c r="G468" s="2"/>
    </row>
    <row r="469" spans="2:7">
      <c r="B469" s="3"/>
      <c r="F469" s="2"/>
      <c r="G469" s="2"/>
    </row>
    <row r="470" spans="2:7">
      <c r="B470" s="3"/>
      <c r="F470" s="2"/>
      <c r="G470" s="2"/>
    </row>
    <row r="471" spans="2:7">
      <c r="B471" s="3"/>
      <c r="F471" s="2"/>
      <c r="G471" s="2"/>
    </row>
    <row r="472" spans="2:7">
      <c r="B472" s="3"/>
      <c r="F472" s="2"/>
      <c r="G472" s="2"/>
    </row>
    <row r="473" spans="2:7">
      <c r="B473" s="3"/>
      <c r="F473" s="2"/>
      <c r="G473" s="2"/>
    </row>
    <row r="474" spans="2:7">
      <c r="B474" s="3"/>
      <c r="F474" s="2"/>
      <c r="G474" s="2"/>
    </row>
    <row r="475" spans="2:7">
      <c r="B475" s="3"/>
      <c r="F475" s="2"/>
      <c r="G475" s="2"/>
    </row>
    <row r="476" spans="2:7">
      <c r="B476" s="3"/>
      <c r="F476" s="2"/>
      <c r="G476" s="2"/>
    </row>
    <row r="477" spans="2:7">
      <c r="B477" s="3"/>
      <c r="F477" s="2"/>
      <c r="G477" s="2"/>
    </row>
    <row r="478" spans="2:7">
      <c r="B478" s="3"/>
      <c r="F478" s="2"/>
      <c r="G478" s="2"/>
    </row>
    <row r="479" spans="2:7">
      <c r="B479" s="3"/>
      <c r="F479" s="2"/>
      <c r="G479" s="2"/>
    </row>
    <row r="480" spans="2:7">
      <c r="B480" s="3"/>
      <c r="F480" s="2"/>
      <c r="G480" s="2"/>
    </row>
    <row r="481" spans="2:7">
      <c r="B481" s="3"/>
      <c r="F481" s="2"/>
      <c r="G481" s="2"/>
    </row>
    <row r="482" spans="2:7">
      <c r="B482" s="3"/>
      <c r="F482" s="2"/>
      <c r="G482" s="2"/>
    </row>
    <row r="483" spans="2:7">
      <c r="B483" s="3"/>
      <c r="F483" s="2"/>
      <c r="G483" s="2"/>
    </row>
    <row r="484" spans="2:7">
      <c r="B484" s="3"/>
      <c r="F484" s="2"/>
      <c r="G484" s="2"/>
    </row>
    <row r="485" spans="2:7">
      <c r="B485" s="3"/>
      <c r="F485" s="2"/>
      <c r="G485" s="2"/>
    </row>
    <row r="486" spans="2:7">
      <c r="B486" s="3"/>
      <c r="F486" s="2"/>
      <c r="G486" s="2"/>
    </row>
    <row r="487" spans="2:7">
      <c r="B487" s="3"/>
      <c r="F487" s="2"/>
      <c r="G487" s="2"/>
    </row>
    <row r="488" spans="2:7">
      <c r="B488" s="3"/>
      <c r="F488" s="2"/>
      <c r="G488" s="2"/>
    </row>
    <row r="489" spans="2:7">
      <c r="B489" s="3"/>
      <c r="F489" s="2"/>
      <c r="G489" s="2"/>
    </row>
    <row r="490" spans="2:7">
      <c r="B490" s="3"/>
      <c r="F490" s="2"/>
      <c r="G490" s="2"/>
    </row>
    <row r="491" spans="2:7">
      <c r="B491" s="3"/>
      <c r="F491" s="2"/>
      <c r="G491" s="2"/>
    </row>
    <row r="492" spans="2:7">
      <c r="B492" s="3"/>
      <c r="F492" s="2"/>
      <c r="G492" s="2"/>
    </row>
    <row r="493" spans="2:7">
      <c r="B493" s="3"/>
      <c r="F493" s="2"/>
      <c r="G493" s="2"/>
    </row>
    <row r="494" spans="2:7">
      <c r="B494" s="3"/>
      <c r="F494" s="2"/>
      <c r="G494" s="2"/>
    </row>
    <row r="495" spans="2:7">
      <c r="B495" s="3"/>
      <c r="F495" s="2"/>
      <c r="G495" s="2"/>
    </row>
    <row r="496" spans="2:7">
      <c r="B496" s="3"/>
      <c r="F496" s="2"/>
      <c r="G496" s="2"/>
    </row>
    <row r="497" spans="2:7">
      <c r="B497" s="3"/>
      <c r="F497" s="2"/>
      <c r="G497" s="2"/>
    </row>
    <row r="498" spans="2:7">
      <c r="B498" s="3"/>
      <c r="F498" s="2"/>
      <c r="G498" s="2"/>
    </row>
    <row r="499" spans="2:7">
      <c r="B499" s="3"/>
      <c r="F499" s="2"/>
      <c r="G499" s="2"/>
    </row>
    <row r="500" spans="2:7">
      <c r="B500" s="3"/>
      <c r="F500" s="2"/>
      <c r="G500" s="2"/>
    </row>
    <row r="501" spans="2:7">
      <c r="B501" s="3"/>
      <c r="F501" s="2"/>
      <c r="G501" s="2"/>
    </row>
    <row r="502" spans="2:7">
      <c r="B502" s="3"/>
      <c r="F502" s="2"/>
      <c r="G502" s="2"/>
    </row>
    <row r="503" spans="2:7">
      <c r="B503" s="3"/>
      <c r="F503" s="2"/>
      <c r="G503" s="2"/>
    </row>
    <row r="504" spans="2:7">
      <c r="B504" s="3"/>
      <c r="F504" s="2"/>
      <c r="G504" s="2"/>
    </row>
    <row r="505" spans="2:7">
      <c r="B505" s="3"/>
      <c r="F505" s="2"/>
      <c r="G505" s="2"/>
    </row>
    <row r="506" spans="2:7">
      <c r="B506" s="3"/>
      <c r="F506" s="2"/>
      <c r="G506" s="2"/>
    </row>
    <row r="507" spans="2:7">
      <c r="B507" s="3"/>
      <c r="F507" s="2"/>
      <c r="G507" s="2"/>
    </row>
    <row r="508" spans="2:7">
      <c r="B508" s="3"/>
      <c r="F508" s="2"/>
      <c r="G508" s="2"/>
    </row>
    <row r="509" spans="2:7">
      <c r="B509" s="3"/>
      <c r="F509" s="2"/>
      <c r="G509" s="2"/>
    </row>
    <row r="510" spans="2:7">
      <c r="B510" s="3"/>
      <c r="F510" s="2"/>
      <c r="G510" s="2"/>
    </row>
    <row r="511" spans="2:7">
      <c r="B511" s="3"/>
      <c r="F511" s="2"/>
      <c r="G511" s="2"/>
    </row>
    <row r="512" spans="2:7">
      <c r="B512" s="3"/>
      <c r="F512" s="2"/>
      <c r="G512" s="2"/>
    </row>
    <row r="513" spans="2:7">
      <c r="B513" s="3"/>
      <c r="F513" s="2"/>
      <c r="G513" s="2"/>
    </row>
    <row r="514" spans="2:7">
      <c r="B514" s="3"/>
      <c r="F514" s="2"/>
      <c r="G514" s="2"/>
    </row>
    <row r="515" spans="2:7">
      <c r="B515" s="3"/>
      <c r="F515" s="2"/>
      <c r="G515" s="2"/>
    </row>
    <row r="516" spans="2:7">
      <c r="B516" s="3"/>
      <c r="F516" s="2"/>
      <c r="G516" s="2"/>
    </row>
    <row r="517" spans="2:7">
      <c r="B517" s="3"/>
      <c r="F517" s="2"/>
      <c r="G517" s="2"/>
    </row>
    <row r="518" spans="2:7">
      <c r="B518" s="3"/>
      <c r="F518" s="2"/>
      <c r="G518" s="2"/>
    </row>
    <row r="519" spans="2:7">
      <c r="B519" s="3"/>
      <c r="F519" s="2"/>
      <c r="G519" s="2"/>
    </row>
    <row r="520" spans="2:7">
      <c r="B520" s="3"/>
      <c r="F520" s="2"/>
      <c r="G520" s="2"/>
    </row>
    <row r="521" spans="2:7">
      <c r="B521" s="3"/>
      <c r="F521" s="2"/>
      <c r="G521" s="2"/>
    </row>
    <row r="522" spans="2:7">
      <c r="B522" s="3"/>
      <c r="F522" s="2"/>
      <c r="G522" s="2"/>
    </row>
    <row r="523" spans="2:7">
      <c r="B523" s="3"/>
      <c r="F523" s="2"/>
      <c r="G523" s="2"/>
    </row>
    <row r="524" spans="2:7">
      <c r="B524" s="3"/>
      <c r="F524" s="2"/>
      <c r="G524" s="2"/>
    </row>
    <row r="525" spans="2:7">
      <c r="B525" s="3"/>
      <c r="F525" s="2"/>
      <c r="G525" s="2"/>
    </row>
    <row r="526" spans="2:7">
      <c r="B526" s="3"/>
      <c r="F526" s="2"/>
      <c r="G526" s="2"/>
    </row>
    <row r="527" spans="2:7">
      <c r="B527" s="3"/>
      <c r="F527" s="2"/>
      <c r="G527" s="2"/>
    </row>
    <row r="528" spans="2:7">
      <c r="B528" s="3"/>
      <c r="F528" s="2"/>
      <c r="G528" s="2"/>
    </row>
    <row r="529" spans="2:7">
      <c r="B529" s="3"/>
      <c r="F529" s="2"/>
      <c r="G529" s="2"/>
    </row>
    <row r="530" spans="2:7">
      <c r="B530" s="3"/>
      <c r="F530" s="2"/>
      <c r="G530" s="2"/>
    </row>
    <row r="531" spans="2:7">
      <c r="B531" s="3"/>
      <c r="F531" s="2"/>
      <c r="G531" s="2"/>
    </row>
    <row r="532" spans="2:7">
      <c r="B532" s="3"/>
      <c r="F532" s="2"/>
      <c r="G532" s="2"/>
    </row>
    <row r="533" spans="2:7">
      <c r="B533" s="3"/>
      <c r="F533" s="2"/>
      <c r="G533" s="2"/>
    </row>
    <row r="534" spans="2:7">
      <c r="B534" s="3"/>
      <c r="F534" s="2"/>
      <c r="G534" s="2"/>
    </row>
    <row r="535" spans="2:7">
      <c r="B535" s="3"/>
      <c r="F535" s="2"/>
      <c r="G535" s="2"/>
    </row>
    <row r="536" spans="2:7">
      <c r="B536" s="3"/>
      <c r="F536" s="2"/>
      <c r="G536" s="2"/>
    </row>
    <row r="537" spans="2:7">
      <c r="B537" s="3"/>
      <c r="F537" s="2"/>
      <c r="G537" s="2"/>
    </row>
    <row r="538" spans="2:7">
      <c r="B538" s="3"/>
      <c r="F538" s="2"/>
      <c r="G538" s="2"/>
    </row>
    <row r="539" spans="2:7">
      <c r="B539" s="3"/>
      <c r="F539" s="2"/>
      <c r="G539" s="2"/>
    </row>
    <row r="540" spans="2:7">
      <c r="B540" s="3"/>
      <c r="F540" s="2"/>
      <c r="G540" s="2"/>
    </row>
    <row r="541" spans="2:7">
      <c r="B541" s="3"/>
      <c r="F541" s="2"/>
      <c r="G541" s="2"/>
    </row>
    <row r="542" spans="2:7">
      <c r="B542" s="3"/>
      <c r="F542" s="2"/>
      <c r="G542" s="2"/>
    </row>
    <row r="543" spans="2:7">
      <c r="B543" s="3"/>
      <c r="F543" s="2"/>
      <c r="G543" s="2"/>
    </row>
    <row r="544" spans="2:7">
      <c r="B544" s="3"/>
      <c r="F544" s="2"/>
      <c r="G544" s="2"/>
    </row>
    <row r="545" spans="2:7">
      <c r="B545" s="3"/>
      <c r="F545" s="2"/>
      <c r="G545" s="2"/>
    </row>
    <row r="546" spans="2:7">
      <c r="B546" s="3"/>
      <c r="F546" s="2"/>
      <c r="G546" s="2"/>
    </row>
    <row r="547" spans="2:7">
      <c r="B547" s="3"/>
      <c r="F547" s="2"/>
      <c r="G547" s="2"/>
    </row>
    <row r="548" spans="2:7">
      <c r="B548" s="3"/>
      <c r="F548" s="2"/>
      <c r="G548" s="2"/>
    </row>
    <row r="549" spans="2:7">
      <c r="B549" s="3"/>
      <c r="F549" s="2"/>
      <c r="G549" s="2"/>
    </row>
    <row r="550" spans="2:7">
      <c r="B550" s="3"/>
      <c r="F550" s="2"/>
      <c r="G550" s="2"/>
    </row>
    <row r="551" spans="2:7">
      <c r="B551" s="3"/>
      <c r="F551" s="2"/>
      <c r="G551" s="2"/>
    </row>
    <row r="552" spans="2:7">
      <c r="B552" s="3"/>
      <c r="F552" s="2"/>
      <c r="G552" s="2"/>
    </row>
    <row r="553" spans="2:7">
      <c r="B553" s="3"/>
      <c r="F553" s="2"/>
      <c r="G553" s="2"/>
    </row>
    <row r="554" spans="2:7">
      <c r="B554" s="3"/>
      <c r="F554" s="2"/>
      <c r="G554" s="2"/>
    </row>
    <row r="555" spans="2:7">
      <c r="B555" s="3"/>
      <c r="F555" s="2"/>
      <c r="G555" s="2"/>
    </row>
    <row r="556" spans="2:7">
      <c r="B556" s="3"/>
      <c r="F556" s="2"/>
      <c r="G556" s="2"/>
    </row>
    <row r="557" spans="2:7">
      <c r="B557" s="3"/>
      <c r="F557" s="2"/>
      <c r="G557" s="2"/>
    </row>
    <row r="558" spans="2:7">
      <c r="B558" s="3"/>
      <c r="F558" s="2"/>
      <c r="G558" s="2"/>
    </row>
    <row r="559" spans="2:7">
      <c r="B559" s="3"/>
      <c r="F559" s="2"/>
      <c r="G559" s="2"/>
    </row>
    <row r="560" spans="2:7">
      <c r="B560" s="3"/>
      <c r="F560" s="2"/>
      <c r="G560" s="2"/>
    </row>
    <row r="561" spans="2:7">
      <c r="B561" s="3"/>
      <c r="F561" s="2"/>
      <c r="G561" s="2"/>
    </row>
    <row r="562" spans="2:7">
      <c r="B562" s="3"/>
      <c r="F562" s="2"/>
      <c r="G562" s="2"/>
    </row>
    <row r="563" spans="2:7">
      <c r="B563" s="3"/>
      <c r="F563" s="2"/>
      <c r="G563" s="2"/>
    </row>
    <row r="564" spans="2:7">
      <c r="B564" s="3"/>
      <c r="F564" s="2"/>
      <c r="G564" s="2"/>
    </row>
    <row r="565" spans="2:7">
      <c r="B565" s="3"/>
      <c r="F565" s="2"/>
      <c r="G565" s="2"/>
    </row>
    <row r="566" spans="2:7">
      <c r="B566" s="3"/>
      <c r="F566" s="2"/>
      <c r="G566" s="2"/>
    </row>
    <row r="567" spans="2:7">
      <c r="B567" s="3"/>
      <c r="F567" s="2"/>
      <c r="G567" s="2"/>
    </row>
    <row r="568" spans="2:7">
      <c r="B568" s="3"/>
      <c r="F568" s="2"/>
      <c r="G568" s="2"/>
    </row>
    <row r="569" spans="2:7">
      <c r="B569" s="3"/>
      <c r="F569" s="2"/>
      <c r="G569" s="2"/>
    </row>
    <row r="570" spans="2:7">
      <c r="B570" s="3"/>
      <c r="F570" s="2"/>
      <c r="G570" s="2"/>
    </row>
    <row r="571" spans="2:7">
      <c r="B571" s="3"/>
      <c r="F571" s="2"/>
      <c r="G571" s="2"/>
    </row>
    <row r="572" spans="2:7">
      <c r="B572" s="3"/>
      <c r="F572" s="2"/>
      <c r="G572" s="2"/>
    </row>
    <row r="573" spans="2:7">
      <c r="B573" s="3"/>
      <c r="F573" s="2"/>
      <c r="G573" s="2"/>
    </row>
    <row r="574" spans="2:7">
      <c r="B574" s="3"/>
      <c r="F574" s="2"/>
      <c r="G574" s="2"/>
    </row>
    <row r="575" spans="2:7">
      <c r="B575" s="3"/>
      <c r="F575" s="2"/>
      <c r="G575" s="2"/>
    </row>
    <row r="576" spans="2:7">
      <c r="B576" s="3"/>
      <c r="F576" s="2"/>
      <c r="G576" s="2"/>
    </row>
    <row r="577" spans="2:7">
      <c r="B577" s="3"/>
      <c r="F577" s="2"/>
      <c r="G577" s="2"/>
    </row>
    <row r="578" spans="2:7">
      <c r="B578" s="3"/>
      <c r="F578" s="2"/>
      <c r="G578" s="2"/>
    </row>
    <row r="579" spans="2:7">
      <c r="B579" s="3"/>
      <c r="F579" s="2"/>
      <c r="G579" s="2"/>
    </row>
    <row r="580" spans="2:7">
      <c r="B580" s="3"/>
      <c r="F580" s="2"/>
      <c r="G580" s="2"/>
    </row>
    <row r="581" spans="2:7">
      <c r="B581" s="3"/>
      <c r="F581" s="2"/>
      <c r="G581" s="2"/>
    </row>
    <row r="582" spans="2:7">
      <c r="B582" s="3"/>
      <c r="F582" s="2"/>
      <c r="G582" s="2"/>
    </row>
    <row r="583" spans="2:7">
      <c r="B583" s="3"/>
      <c r="F583" s="2"/>
      <c r="G583" s="2"/>
    </row>
    <row r="584" spans="2:7">
      <c r="B584" s="3"/>
      <c r="F584" s="2"/>
      <c r="G584" s="2"/>
    </row>
    <row r="585" spans="2:7">
      <c r="B585" s="3"/>
      <c r="F585" s="2"/>
      <c r="G585" s="2"/>
    </row>
    <row r="586" spans="2:7">
      <c r="B586" s="3"/>
      <c r="F586" s="2"/>
      <c r="G586" s="2"/>
    </row>
    <row r="587" spans="2:7">
      <c r="B587" s="3"/>
      <c r="F587" s="2"/>
      <c r="G587" s="2"/>
    </row>
    <row r="588" spans="2:7">
      <c r="B588" s="3"/>
      <c r="F588" s="2"/>
      <c r="G588" s="2"/>
    </row>
    <row r="589" spans="2:7">
      <c r="B589" s="3"/>
      <c r="F589" s="2"/>
      <c r="G589" s="2"/>
    </row>
    <row r="590" spans="2:7">
      <c r="B590" s="3"/>
      <c r="F590" s="2"/>
      <c r="G590" s="2"/>
    </row>
    <row r="591" spans="2:7">
      <c r="B591" s="3"/>
      <c r="F591" s="2"/>
      <c r="G591" s="2"/>
    </row>
    <row r="592" spans="2:7">
      <c r="B592" s="3"/>
      <c r="F592" s="2"/>
      <c r="G592" s="2"/>
    </row>
    <row r="593" spans="2:7">
      <c r="B593" s="3"/>
      <c r="F593" s="2"/>
      <c r="G593" s="2"/>
    </row>
    <row r="594" spans="2:7">
      <c r="B594" s="3"/>
      <c r="F594" s="2"/>
      <c r="G594" s="2"/>
    </row>
    <row r="595" spans="2:7">
      <c r="B595" s="3"/>
      <c r="F595" s="2"/>
      <c r="G595" s="2"/>
    </row>
    <row r="596" spans="2:7">
      <c r="B596" s="3"/>
      <c r="F596" s="2"/>
      <c r="G596" s="2"/>
    </row>
    <row r="597" spans="2:7">
      <c r="B597" s="3"/>
      <c r="F597" s="2"/>
      <c r="G597" s="2"/>
    </row>
    <row r="598" spans="2:7">
      <c r="B598" s="3"/>
      <c r="F598" s="2"/>
      <c r="G598" s="2"/>
    </row>
    <row r="599" spans="2:7">
      <c r="B599" s="3"/>
      <c r="F599" s="2"/>
      <c r="G599" s="2"/>
    </row>
    <row r="600" spans="2:7">
      <c r="B600" s="3"/>
      <c r="F600" s="2"/>
      <c r="G600" s="2"/>
    </row>
    <row r="601" spans="2:7">
      <c r="B601" s="3"/>
      <c r="F601" s="2"/>
      <c r="G601" s="2"/>
    </row>
    <row r="602" spans="2:7">
      <c r="B602" s="3"/>
      <c r="F602" s="2"/>
      <c r="G602" s="2"/>
    </row>
    <row r="603" spans="2:7">
      <c r="B603" s="3"/>
      <c r="F603" s="2"/>
      <c r="G603" s="2"/>
    </row>
    <row r="604" spans="2:7">
      <c r="B604" s="3"/>
      <c r="F604" s="2"/>
      <c r="G604" s="2"/>
    </row>
    <row r="605" spans="2:7">
      <c r="B605" s="3"/>
      <c r="F605" s="2"/>
      <c r="G605" s="2"/>
    </row>
    <row r="606" spans="2:7">
      <c r="B606" s="3"/>
      <c r="F606" s="2"/>
      <c r="G606" s="2"/>
    </row>
    <row r="607" spans="2:7">
      <c r="B607" s="3"/>
      <c r="F607" s="2"/>
      <c r="G607" s="2"/>
    </row>
    <row r="608" spans="2:7">
      <c r="B608" s="3"/>
      <c r="F608" s="2"/>
      <c r="G608" s="2"/>
    </row>
    <row r="609" spans="2:7">
      <c r="B609" s="3"/>
      <c r="F609" s="2"/>
      <c r="G609" s="2"/>
    </row>
    <row r="610" spans="2:7">
      <c r="B610" s="3"/>
      <c r="F610" s="2"/>
      <c r="G610" s="2"/>
    </row>
    <row r="611" spans="2:7">
      <c r="B611" s="3"/>
      <c r="F611" s="2"/>
      <c r="G611" s="2"/>
    </row>
    <row r="612" spans="2:7">
      <c r="B612" s="3"/>
      <c r="F612" s="2"/>
      <c r="G612" s="2"/>
    </row>
    <row r="613" spans="2:7">
      <c r="B613" s="3"/>
      <c r="F613" s="2"/>
      <c r="G613" s="2"/>
    </row>
    <row r="614" spans="2:7">
      <c r="B614" s="3"/>
      <c r="F614" s="2"/>
      <c r="G614" s="2"/>
    </row>
    <row r="615" spans="2:7">
      <c r="B615" s="3"/>
      <c r="F615" s="2"/>
      <c r="G615" s="2"/>
    </row>
    <row r="616" spans="2:7">
      <c r="B616" s="3"/>
      <c r="F616" s="2"/>
      <c r="G616" s="2"/>
    </row>
    <row r="617" spans="2:7">
      <c r="B617" s="3"/>
      <c r="F617" s="2"/>
      <c r="G617" s="2"/>
    </row>
    <row r="618" spans="2:7">
      <c r="B618" s="3"/>
      <c r="F618" s="2"/>
      <c r="G618" s="2"/>
    </row>
    <row r="619" spans="2:7">
      <c r="B619" s="3"/>
      <c r="F619" s="2"/>
      <c r="G619" s="2"/>
    </row>
    <row r="620" spans="2:7">
      <c r="B620" s="3"/>
      <c r="F620" s="2"/>
      <c r="G620" s="2"/>
    </row>
    <row r="621" spans="2:7">
      <c r="B621" s="3"/>
      <c r="F621" s="2"/>
      <c r="G621" s="2"/>
    </row>
    <row r="622" spans="2:7">
      <c r="B622" s="3"/>
      <c r="F622" s="2"/>
      <c r="G622" s="2"/>
    </row>
    <row r="623" spans="2:7">
      <c r="B623" s="3"/>
      <c r="F623" s="2"/>
      <c r="G623" s="2"/>
    </row>
    <row r="624" spans="2:7">
      <c r="B624" s="3"/>
      <c r="F624" s="2"/>
      <c r="G624" s="2"/>
    </row>
    <row r="625" spans="2:7">
      <c r="B625" s="3"/>
      <c r="F625" s="2"/>
      <c r="G625" s="2"/>
    </row>
    <row r="626" spans="2:7">
      <c r="B626" s="3"/>
      <c r="F626" s="2"/>
      <c r="G626" s="2"/>
    </row>
    <row r="627" spans="2:7">
      <c r="B627" s="3"/>
      <c r="F627" s="2"/>
      <c r="G627" s="2"/>
    </row>
    <row r="628" spans="2:7">
      <c r="B628" s="3"/>
      <c r="F628" s="2"/>
      <c r="G628" s="2"/>
    </row>
    <row r="629" spans="2:7">
      <c r="B629" s="3"/>
      <c r="F629" s="2"/>
      <c r="G629" s="2"/>
    </row>
    <row r="630" spans="2:7">
      <c r="B630" s="3"/>
      <c r="F630" s="2"/>
      <c r="G630" s="2"/>
    </row>
    <row r="631" spans="2:7">
      <c r="B631" s="3"/>
      <c r="F631" s="2"/>
      <c r="G631" s="2"/>
    </row>
    <row r="632" spans="2:7">
      <c r="B632" s="3"/>
      <c r="F632" s="2"/>
      <c r="G632" s="2"/>
    </row>
    <row r="633" spans="2:7">
      <c r="B633" s="3"/>
      <c r="F633" s="2"/>
      <c r="G633" s="2"/>
    </row>
    <row r="634" spans="2:7">
      <c r="B634" s="3"/>
      <c r="F634" s="2"/>
      <c r="G634" s="2"/>
    </row>
    <row r="635" spans="2:7">
      <c r="B635" s="3"/>
      <c r="F635" s="2"/>
      <c r="G635" s="2"/>
    </row>
    <row r="636" spans="2:7">
      <c r="B636" s="3"/>
      <c r="F636" s="2"/>
      <c r="G636" s="2"/>
    </row>
    <row r="637" spans="2:7">
      <c r="B637" s="3"/>
      <c r="F637" s="2"/>
      <c r="G637" s="2"/>
    </row>
    <row r="638" spans="2:7">
      <c r="B638" s="3"/>
      <c r="F638" s="2"/>
      <c r="G638" s="2"/>
    </row>
    <row r="639" spans="2:7">
      <c r="B639" s="3"/>
      <c r="F639" s="2"/>
      <c r="G639" s="2"/>
    </row>
    <row r="640" spans="2:7">
      <c r="B640" s="3"/>
      <c r="F640" s="2"/>
      <c r="G640" s="2"/>
    </row>
    <row r="641" spans="2:7">
      <c r="B641" s="3"/>
      <c r="F641" s="2"/>
      <c r="G641" s="2"/>
    </row>
    <row r="642" spans="2:7">
      <c r="B642" s="3"/>
      <c r="F642" s="2"/>
      <c r="G642" s="2"/>
    </row>
    <row r="643" spans="2:7">
      <c r="B643" s="3"/>
      <c r="F643" s="2"/>
      <c r="G643" s="2"/>
    </row>
    <row r="644" spans="2:7">
      <c r="B644" s="3"/>
      <c r="F644" s="2"/>
      <c r="G644" s="2"/>
    </row>
    <row r="645" spans="2:7">
      <c r="B645" s="3"/>
      <c r="F645" s="2"/>
      <c r="G645" s="2"/>
    </row>
    <row r="646" spans="2:7">
      <c r="B646" s="3"/>
      <c r="F646" s="2"/>
      <c r="G646" s="2"/>
    </row>
    <row r="647" spans="2:7">
      <c r="B647" s="3"/>
      <c r="F647" s="2"/>
      <c r="G647" s="2"/>
    </row>
    <row r="648" spans="2:7">
      <c r="B648" s="3"/>
      <c r="F648" s="2"/>
      <c r="G648" s="2"/>
    </row>
    <row r="649" spans="2:7">
      <c r="B649" s="3"/>
      <c r="F649" s="2"/>
      <c r="G649" s="2"/>
    </row>
    <row r="650" spans="2:7">
      <c r="B650" s="3"/>
      <c r="F650" s="2"/>
      <c r="G650" s="2"/>
    </row>
    <row r="651" spans="2:7">
      <c r="B651" s="3"/>
      <c r="F651" s="2"/>
      <c r="G651" s="2"/>
    </row>
    <row r="652" spans="2:7">
      <c r="B652" s="3"/>
      <c r="F652" s="2"/>
      <c r="G652" s="2"/>
    </row>
    <row r="653" spans="2:7">
      <c r="B653" s="3"/>
      <c r="F653" s="2"/>
      <c r="G653" s="2"/>
    </row>
    <row r="654" spans="2:7">
      <c r="B654" s="3"/>
      <c r="F654" s="2"/>
      <c r="G654" s="2"/>
    </row>
    <row r="655" spans="2:7">
      <c r="B655" s="3"/>
      <c r="F655" s="2"/>
      <c r="G655" s="2"/>
    </row>
    <row r="656" spans="2:7">
      <c r="B656" s="3"/>
      <c r="F656" s="2"/>
      <c r="G656" s="2"/>
    </row>
    <row r="657" spans="2:7">
      <c r="B657" s="3"/>
      <c r="F657" s="2"/>
      <c r="G657" s="2"/>
    </row>
    <row r="658" spans="2:7">
      <c r="B658" s="3"/>
      <c r="F658" s="2"/>
      <c r="G658" s="2"/>
    </row>
    <row r="659" spans="2:7">
      <c r="B659" s="3"/>
      <c r="F659" s="2"/>
      <c r="G659" s="2"/>
    </row>
    <row r="660" spans="2:7">
      <c r="B660" s="3"/>
      <c r="F660" s="2"/>
      <c r="G660" s="2"/>
    </row>
    <row r="661" spans="2:7">
      <c r="B661" s="3"/>
      <c r="F661" s="2"/>
      <c r="G661" s="2"/>
    </row>
    <row r="662" spans="2:7">
      <c r="B662" s="3"/>
      <c r="F662" s="2"/>
      <c r="G662" s="2"/>
    </row>
    <row r="663" spans="2:7">
      <c r="B663" s="3"/>
      <c r="F663" s="2"/>
      <c r="G663" s="2"/>
    </row>
    <row r="664" spans="2:7">
      <c r="B664" s="3"/>
      <c r="F664" s="2"/>
      <c r="G664" s="2"/>
    </row>
    <row r="665" spans="2:7">
      <c r="B665" s="3"/>
      <c r="F665" s="2"/>
      <c r="G665" s="2"/>
    </row>
    <row r="666" spans="2:7">
      <c r="B666" s="3"/>
      <c r="F666" s="2"/>
      <c r="G666" s="2"/>
    </row>
    <row r="667" spans="2:7">
      <c r="B667" s="3"/>
      <c r="F667" s="2"/>
      <c r="G667" s="2"/>
    </row>
    <row r="668" spans="2:7">
      <c r="B668" s="3"/>
      <c r="F668" s="2"/>
      <c r="G668" s="2"/>
    </row>
    <row r="669" spans="2:7">
      <c r="B669" s="3"/>
      <c r="F669" s="2"/>
      <c r="G669" s="2"/>
    </row>
    <row r="670" spans="2:7">
      <c r="B670" s="3"/>
      <c r="F670" s="2"/>
      <c r="G670" s="2"/>
    </row>
    <row r="671" spans="2:7">
      <c r="B671" s="3"/>
      <c r="F671" s="2"/>
      <c r="G671" s="2"/>
    </row>
    <row r="672" spans="2:7">
      <c r="B672" s="3"/>
      <c r="F672" s="2"/>
      <c r="G672" s="2"/>
    </row>
    <row r="673" spans="2:7">
      <c r="B673" s="3"/>
      <c r="F673" s="2"/>
      <c r="G673" s="2"/>
    </row>
    <row r="674" spans="2:7">
      <c r="B674" s="3"/>
      <c r="F674" s="2"/>
      <c r="G674" s="2"/>
    </row>
    <row r="675" spans="2:7">
      <c r="B675" s="3"/>
      <c r="F675" s="2"/>
      <c r="G675" s="2"/>
    </row>
    <row r="676" spans="2:7">
      <c r="B676" s="3"/>
      <c r="F676" s="2"/>
      <c r="G676" s="2"/>
    </row>
    <row r="677" spans="2:7">
      <c r="B677" s="3"/>
      <c r="F677" s="2"/>
      <c r="G677" s="2"/>
    </row>
    <row r="678" spans="2:7">
      <c r="B678" s="3"/>
      <c r="F678" s="2"/>
      <c r="G678" s="2"/>
    </row>
    <row r="679" spans="2:7">
      <c r="B679" s="3"/>
      <c r="F679" s="2"/>
      <c r="G679" s="2"/>
    </row>
    <row r="680" spans="2:7">
      <c r="B680" s="3"/>
      <c r="F680" s="2"/>
      <c r="G680" s="2"/>
    </row>
    <row r="681" spans="2:7">
      <c r="B681" s="3"/>
      <c r="F681" s="2"/>
      <c r="G681" s="2"/>
    </row>
    <row r="682" spans="2:7">
      <c r="B682" s="3"/>
      <c r="F682" s="2"/>
      <c r="G682" s="2"/>
    </row>
    <row r="683" spans="2:7">
      <c r="B683" s="3"/>
      <c r="F683" s="2"/>
      <c r="G683" s="2"/>
    </row>
    <row r="684" spans="2:7">
      <c r="B684" s="3"/>
      <c r="F684" s="2"/>
      <c r="G684" s="2"/>
    </row>
  </sheetData>
  <pageMargins left="0.7" right="0.7" top="0.75" bottom="0.75" header="0.3" footer="0.3"/>
  <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c1a0845-d76f-45df-a68f-a31234277092">
      <UserInfo>
        <DisplayName/>
        <AccountId xsi:nil="true"/>
        <AccountType/>
      </UserInfo>
    </SharedWithUsers>
    <TaxCatchAll xmlns="8c1a0845-d76f-45df-a68f-a31234277092" xsi:nil="true"/>
    <lcf76f155ced4ddcb4097134ff3c332f xmlns="e8e21bb5-6507-4709-96df-60698ada359b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65B845B1D01D04B9A39D7891D10DD18" ma:contentTypeVersion="17" ma:contentTypeDescription="Crear nuevo documento." ma:contentTypeScope="" ma:versionID="e90579efb0e3f10fbb5694ccb929d6a8">
  <xsd:schema xmlns:xsd="http://www.w3.org/2001/XMLSchema" xmlns:xs="http://www.w3.org/2001/XMLSchema" xmlns:p="http://schemas.microsoft.com/office/2006/metadata/properties" xmlns:ns2="e8e21bb5-6507-4709-96df-60698ada359b" xmlns:ns3="8c1a0845-d76f-45df-a68f-a31234277092" targetNamespace="http://schemas.microsoft.com/office/2006/metadata/properties" ma:root="true" ma:fieldsID="d8c462f3831ad12d3909342cb0e0b89b" ns2:_="" ns3:_="">
    <xsd:import namespace="e8e21bb5-6507-4709-96df-60698ada359b"/>
    <xsd:import namespace="8c1a0845-d76f-45df-a68f-a312342770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e21bb5-6507-4709-96df-60698ada35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526b8547-2968-49f4-998e-dc1b97ecf8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1a0845-d76f-45df-a68f-a3123427709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21ab5b0-cd03-4bf9-a9e1-8d3d5bb1a03c}" ma:internalName="TaxCatchAll" ma:showField="CatchAllData" ma:web="8c1a0845-d76f-45df-a68f-a312342770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74DBD7-D9EA-4D36-8906-539868B687CB}"/>
</file>

<file path=customXml/itemProps2.xml><?xml version="1.0" encoding="utf-8"?>
<ds:datastoreItem xmlns:ds="http://schemas.openxmlformats.org/officeDocument/2006/customXml" ds:itemID="{FD3B0E64-F640-4FDC-84B5-DF9F66909E8F}"/>
</file>

<file path=customXml/itemProps3.xml><?xml version="1.0" encoding="utf-8"?>
<ds:datastoreItem xmlns:ds="http://schemas.openxmlformats.org/officeDocument/2006/customXml" ds:itemID="{ED049C13-A464-40DC-8F79-20775BDCD7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Gestion Ambiental</cp:lastModifiedBy>
  <cp:revision/>
  <dcterms:created xsi:type="dcterms:W3CDTF">2017-10-04T21:47:21Z</dcterms:created>
  <dcterms:modified xsi:type="dcterms:W3CDTF">2023-06-27T02:03:45Z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0x010100EB778D2ED33918499E0C64E84F07FB46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MediaServiceImageTags">
    <vt:lpwstr/>
  </property>
</Properties>
</file>