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defaultThemeVersion="166925"/>
  <mc:AlternateContent xmlns:mc="http://schemas.openxmlformats.org/markup-compatibility/2006">
    <mc:Choice Requires="x15">
      <x15ac:absPath xmlns:x15ac="http://schemas.microsoft.com/office/spreadsheetml/2010/11/ac" url="https://estudianteccr-my.sharepoint.com/personal/jpjimenez_estudiantec_cr/Documents/LIENE/Mediciones de laboratorio/"/>
    </mc:Choice>
  </mc:AlternateContent>
  <xr:revisionPtr revIDLastSave="0" documentId="8_{980E9EDF-6701-45E9-AEEE-5F918C61D6A9}" xr6:coauthVersionLast="47" xr6:coauthVersionMax="47" xr10:uidLastSave="{00000000-0000-0000-0000-000000000000}"/>
  <bookViews>
    <workbookView xWindow="-108" yWindow="-108" windowWidth="23256" windowHeight="12576" xr2:uid="{00000000-000D-0000-FFFF-FFFF00000000}"/>
  </bookViews>
  <sheets>
    <sheet name="Sheet1" sheetId="2" r:id="rId1"/>
    <sheet name=" Patron -10d " sheetId="7" r:id="rId2"/>
    <sheet name=" Patron -5d" sheetId="11" r:id="rId3"/>
    <sheet name=" Patron 0d" sheetId="5" r:id="rId4"/>
    <sheet name=" Patron 5d" sheetId="9" r:id="rId5"/>
    <sheet name=" Patron 10d " sheetId="8" r:id="rId6"/>
    <sheet name=" Patron 15d" sheetId="6" r:id="rId7"/>
    <sheet name=" Patron 20d" sheetId="10" r:id="rId8"/>
    <sheet name="Velocidad" sheetId="4" r:id="rId9"/>
  </sheets>
  <definedNames>
    <definedName name="_xlnm._FilterDatabase" localSheetId="0" hidden="1">Sheet1!$C$27:$C$34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2" l="1"/>
  <c r="E30" i="2"/>
  <c r="E31" i="2"/>
  <c r="E32" i="2"/>
  <c r="E33" i="2"/>
  <c r="E34" i="2"/>
  <c r="E28" i="2"/>
  <c r="B29" i="2"/>
  <c r="A29" i="2"/>
  <c r="B38" i="2" s="1"/>
  <c r="B34" i="2"/>
  <c r="A34" i="2"/>
  <c r="F3" i="11"/>
  <c r="F2" i="11"/>
  <c r="F3" i="10"/>
  <c r="F2" i="10"/>
  <c r="B31" i="2"/>
  <c r="A31" i="2"/>
  <c r="F3" i="9"/>
  <c r="F2" i="9"/>
  <c r="F3" i="8"/>
  <c r="B32" i="2" s="1"/>
  <c r="F2" i="8"/>
  <c r="A32" i="2" s="1"/>
  <c r="B28" i="2"/>
  <c r="A28" i="2"/>
  <c r="F3" i="7"/>
  <c r="F2" i="7"/>
  <c r="B33" i="2"/>
  <c r="A33" i="2"/>
  <c r="B30" i="2"/>
  <c r="A30" i="2"/>
  <c r="F3" i="6"/>
  <c r="F2" i="6"/>
  <c r="F3" i="5"/>
  <c r="F2" i="5"/>
  <c r="C24" i="2"/>
  <c r="C23" i="2"/>
  <c r="C22" i="2"/>
  <c r="I3" i="4"/>
  <c r="J3" i="4"/>
  <c r="I4" i="4"/>
  <c r="J4" i="4"/>
  <c r="H4" i="4"/>
  <c r="H3" i="4"/>
</calcChain>
</file>

<file path=xl/sharedStrings.xml><?xml version="1.0" encoding="utf-8"?>
<sst xmlns="http://schemas.openxmlformats.org/spreadsheetml/2006/main" count="70" uniqueCount="40">
  <si>
    <t>Descripción del experimento:</t>
  </si>
  <si>
    <t>Fecha: 15/10/2021</t>
  </si>
  <si>
    <t>Mediciones del efecto del ruido causado por las vibraciones del motor en la balanza, las mediciones de realizarón con la balanza en vacío, es decir, únicamente la balanza colocada en el soporte, sin ningún tipo de barra entrando al túnel, se resalta que la balanza se encuentra completamente aislada del sistema por lo que debería verse únicamente el ruido propio del sensor de la balanza</t>
  </si>
  <si>
    <t>Participantes en el experimento:</t>
  </si>
  <si>
    <t>Afiliación:</t>
  </si>
  <si>
    <t>Gustavo Richmond Navarro</t>
  </si>
  <si>
    <t>LIENE</t>
  </si>
  <si>
    <t>Juan Pablo Jiménez Anderson</t>
  </si>
  <si>
    <t>AeroTEC</t>
  </si>
  <si>
    <t>Felliot Ureña Ulcigrai</t>
  </si>
  <si>
    <t>Caracterización de materiales</t>
  </si>
  <si>
    <t>José Manuel Matamoros Guzmán</t>
  </si>
  <si>
    <t xml:space="preserve">Equipo utilizado: </t>
  </si>
  <si>
    <t>Balanza Tequipment AF1300Z</t>
  </si>
  <si>
    <t>Hot Wire</t>
  </si>
  <si>
    <t>Transductor AFA5</t>
  </si>
  <si>
    <t>VDAS (MkII)</t>
  </si>
  <si>
    <t>Parámetros importantes:</t>
  </si>
  <si>
    <t>Frecuencia de muestreo: 2 Hz</t>
  </si>
  <si>
    <t>Tiempo de muestreo: t variable</t>
  </si>
  <si>
    <t>X (mm)</t>
  </si>
  <si>
    <t>t (s)</t>
  </si>
  <si>
    <t>V(m/s)</t>
  </si>
  <si>
    <t>Arrastre</t>
  </si>
  <si>
    <t>Fuerza (N)</t>
  </si>
  <si>
    <t>±</t>
  </si>
  <si>
    <t>Ángulo (d)</t>
  </si>
  <si>
    <t>Perfil</t>
  </si>
  <si>
    <t>Patrón</t>
  </si>
  <si>
    <t>Tiempo</t>
  </si>
  <si>
    <t>Fuerza</t>
  </si>
  <si>
    <t>promedio</t>
  </si>
  <si>
    <t>dev. Est</t>
  </si>
  <si>
    <t xml:space="preserve"> -- </t>
  </si>
  <si>
    <t>t(s)</t>
  </si>
  <si>
    <t>80 mm</t>
  </si>
  <si>
    <t>120 mm</t>
  </si>
  <si>
    <t>160 mm</t>
  </si>
  <si>
    <t>Promedio</t>
  </si>
  <si>
    <t>Desv 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</si>
</sst>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Calibri"/>
    </font>
    <font>
      <sz val="11"/>
      <name val="Segoe UI"/>
    </font>
    <font>
      <b/>
      <sz val="11"/>
      <name val="Segoe UI"/>
    </font>
    <font>
      <b/>
      <sz val="11"/>
      <name val="Calibri"/>
      <family val="2"/>
    </font>
    <font>
      <sz val="11"/>
      <name val="Calibri"/>
      <family val="2"/>
    </font>
    <font>
      <sz val="11"/>
      <name val="Segoe UI"/>
      <family val="2"/>
    </font>
  </fonts>
  <fills count="6">
    <fill>
      <patternFill patternType="none"/>
    </fill>
    <fill>
      <patternFill patternType="gray125"/>
    </fill>
    <fill>
      <patternFill patternType="solid">
        <fgColor rgb="FFEDFFED"/>
      </patternFill>
    </fill>
    <fill>
      <patternFill patternType="solid">
        <fgColor rgb="FFE8FCFF"/>
      </patternFill>
    </fill>
    <fill>
      <patternFill patternType="solid">
        <fgColor rgb="FFFFFFE0"/>
      </patternFill>
    </fill>
    <fill>
      <patternFill patternType="solid">
        <fgColor theme="0" tint="-0.34998626667073579"/>
        <bgColor indexed="64"/>
      </patternFill>
    </fill>
  </fills>
  <borders count="5">
    <border>
      <left/>
      <right/>
      <top/>
      <bottom/>
      <diagonal/>
    </border>
    <border>
      <left style="medium">
        <color auto="1"/>
      </left>
      <right/>
      <top style="hair">
        <color auto="1"/>
      </top>
      <bottom/>
      <diagonal/>
    </border>
    <border>
      <left style="medium">
        <color auto="1"/>
      </left>
      <right style="medium">
        <color auto="1"/>
      </right>
      <top style="hair">
        <color auto="1"/>
      </top>
      <bottom/>
      <diagonal/>
    </border>
    <border>
      <left style="hair">
        <color auto="1"/>
      </left>
      <right style="medium">
        <color auto="1"/>
      </right>
      <top style="hair">
        <color auto="1"/>
      </top>
      <bottom/>
      <diagonal/>
    </border>
    <border>
      <left/>
      <right/>
      <top style="medium">
        <color auto="1"/>
      </top>
      <bottom/>
      <diagonal/>
    </border>
  </borders>
  <cellStyleXfs count="1">
    <xf numFmtId="0" fontId="0" fillId="0" borderId="0"/>
  </cellStyleXfs>
  <cellXfs count="24">
    <xf numFmtId="0" fontId="0" fillId="0" borderId="0" xfId="0"/>
    <xf numFmtId="2" fontId="1" fillId="3" borderId="1" xfId="0" applyNumberFormat="1" applyFont="1" applyFill="1" applyBorder="1"/>
    <xf numFmtId="2" fontId="1" fillId="2" borderId="3" xfId="0" applyNumberFormat="1" applyFont="1" applyFill="1" applyBorder="1"/>
    <xf numFmtId="0" fontId="4" fillId="0" borderId="0" xfId="0" applyFont="1"/>
    <xf numFmtId="0" fontId="4" fillId="0" borderId="0" xfId="0" applyFont="1" applyAlignment="1">
      <alignment horizontal="center"/>
    </xf>
    <xf numFmtId="0" fontId="4" fillId="0" borderId="0" xfId="0" applyFont="1" applyAlignment="1">
      <alignment horizontal="center" wrapText="1"/>
    </xf>
    <xf numFmtId="0" fontId="4" fillId="0" borderId="0" xfId="0" applyFont="1" applyAlignment="1">
      <alignment horizontal="left"/>
    </xf>
    <xf numFmtId="0" fontId="2" fillId="4" borderId="4" xfId="0" applyFont="1" applyFill="1" applyBorder="1"/>
    <xf numFmtId="0" fontId="1" fillId="2" borderId="2" xfId="0" applyFont="1" applyFill="1" applyBorder="1"/>
    <xf numFmtId="2" fontId="0" fillId="0" borderId="0" xfId="0" applyNumberFormat="1"/>
    <xf numFmtId="2" fontId="4" fillId="0" borderId="0" xfId="0" applyNumberFormat="1" applyFont="1"/>
    <xf numFmtId="0" fontId="5" fillId="2" borderId="2" xfId="0" applyFont="1" applyFill="1" applyBorder="1"/>
    <xf numFmtId="2" fontId="5" fillId="3" borderId="1" xfId="0" applyNumberFormat="1" applyFont="1" applyFill="1" applyBorder="1"/>
    <xf numFmtId="0" fontId="3"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xf>
    <xf numFmtId="0" fontId="4" fillId="5" borderId="0" xfId="0" applyFont="1" applyFill="1" applyAlignment="1">
      <alignment horizontal="center"/>
    </xf>
    <xf numFmtId="0" fontId="3" fillId="0" borderId="0" xfId="0" applyFont="1" applyAlignment="1">
      <alignment horizontal="center"/>
    </xf>
    <xf numFmtId="0" fontId="4" fillId="5" borderId="0" xfId="0" applyFont="1" applyFill="1" applyAlignment="1">
      <alignment horizontal="center" wrapText="1"/>
    </xf>
    <xf numFmtId="0" fontId="3" fillId="0" borderId="0" xfId="0" applyFont="1" applyAlignment="1">
      <alignment horizontal="center" wrapText="1"/>
    </xf>
    <xf numFmtId="0" fontId="4" fillId="0" borderId="0" xfId="0" applyFont="1" applyAlignment="1">
      <alignment horizontal="center" wrapText="1"/>
    </xf>
    <xf numFmtId="0" fontId="0" fillId="0" borderId="0" xfId="0" applyAlignment="1">
      <alignment horizontal="center"/>
    </xf>
    <xf numFmtId="0" fontId="4" fillId="0" borderId="0" xfId="0" applyFont="1" applyAlignment="1">
      <alignment horizontal="left" wrapText="1"/>
    </xf>
    <xf numFmtId="0" fontId="4" fillId="0" borderId="0" xfId="0" applyFont="1" applyAlignment="1">
      <alignment horizontal="center"/>
    </xf>
  </cellXfs>
  <cellStyles count="1">
    <cellStyle name="Normal" xfId="0" builtinId="0"/>
  </cellStyles>
  <dxfs count="12">
    <dxf>
      <fill>
        <patternFill patternType="solid">
          <bgColor rgb="FFFFFFFF"/>
        </patternFill>
      </fill>
    </dxf>
    <dxf>
      <font>
        <b/>
      </font>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Velocidad horizonta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Sheet1!$A$22:$A$24</c:f>
              <c:numCache>
                <c:formatCode>General</c:formatCode>
                <c:ptCount val="3"/>
                <c:pt idx="0">
                  <c:v>80</c:v>
                </c:pt>
                <c:pt idx="1">
                  <c:v>120</c:v>
                </c:pt>
                <c:pt idx="2">
                  <c:v>160</c:v>
                </c:pt>
              </c:numCache>
            </c:numRef>
          </c:xVal>
          <c:yVal>
            <c:numRef>
              <c:f>Sheet1!$C$22:$C$24</c:f>
              <c:numCache>
                <c:formatCode>0.00</c:formatCode>
                <c:ptCount val="3"/>
                <c:pt idx="0">
                  <c:v>15.719016393442628</c:v>
                </c:pt>
                <c:pt idx="1">
                  <c:v>15.462459016393449</c:v>
                </c:pt>
                <c:pt idx="2">
                  <c:v>15.455901639344269</c:v>
                </c:pt>
              </c:numCache>
            </c:numRef>
          </c:yVal>
          <c:smooth val="1"/>
          <c:extLst>
            <c:ext xmlns:c16="http://schemas.microsoft.com/office/drawing/2014/chart" uri="{C3380CC4-5D6E-409C-BE32-E72D297353CC}">
              <c16:uniqueId val="{00000000-B100-4F13-8826-4D6BC5C52E39}"/>
            </c:ext>
          </c:extLst>
        </c:ser>
        <c:dLbls>
          <c:showLegendKey val="0"/>
          <c:showVal val="0"/>
          <c:showCatName val="0"/>
          <c:showSerName val="0"/>
          <c:showPercent val="0"/>
          <c:showBubbleSize val="0"/>
        </c:dLbls>
        <c:axId val="1240704959"/>
        <c:axId val="1240705791"/>
      </c:scatterChart>
      <c:valAx>
        <c:axId val="124070495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0705791"/>
        <c:crosses val="autoZero"/>
        <c:crossBetween val="midCat"/>
      </c:valAx>
      <c:valAx>
        <c:axId val="124070579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070495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Arrastre AoA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Sheet1!$C$28:$C$34</c:f>
              <c:numCache>
                <c:formatCode>General</c:formatCode>
                <c:ptCount val="7"/>
                <c:pt idx="0">
                  <c:v>-10</c:v>
                </c:pt>
                <c:pt idx="1">
                  <c:v>-5</c:v>
                </c:pt>
                <c:pt idx="2">
                  <c:v>0</c:v>
                </c:pt>
                <c:pt idx="3">
                  <c:v>5</c:v>
                </c:pt>
                <c:pt idx="4">
                  <c:v>10</c:v>
                </c:pt>
                <c:pt idx="5">
                  <c:v>15</c:v>
                </c:pt>
                <c:pt idx="6">
                  <c:v>20</c:v>
                </c:pt>
              </c:numCache>
            </c:numRef>
          </c:xVal>
          <c:yVal>
            <c:numRef>
              <c:f>Sheet1!$E$28:$E$34</c:f>
              <c:numCache>
                <c:formatCode>0.00</c:formatCode>
                <c:ptCount val="7"/>
                <c:pt idx="0">
                  <c:v>0.14934426229508202</c:v>
                </c:pt>
                <c:pt idx="1">
                  <c:v>0.16295081967213129</c:v>
                </c:pt>
                <c:pt idx="2">
                  <c:v>0.19409836065573766</c:v>
                </c:pt>
                <c:pt idx="3">
                  <c:v>0.27114754098360638</c:v>
                </c:pt>
                <c:pt idx="4">
                  <c:v>0.40033333333333343</c:v>
                </c:pt>
                <c:pt idx="5">
                  <c:v>0.52754098360655721</c:v>
                </c:pt>
                <c:pt idx="6">
                  <c:v>0.88590163934426203</c:v>
                </c:pt>
              </c:numCache>
            </c:numRef>
          </c:yVal>
          <c:smooth val="1"/>
          <c:extLst>
            <c:ext xmlns:c16="http://schemas.microsoft.com/office/drawing/2014/chart" uri="{C3380CC4-5D6E-409C-BE32-E72D297353CC}">
              <c16:uniqueId val="{00000000-0823-488C-9AAF-5D898F993367}"/>
            </c:ext>
          </c:extLst>
        </c:ser>
        <c:dLbls>
          <c:showLegendKey val="0"/>
          <c:showVal val="0"/>
          <c:showCatName val="0"/>
          <c:showSerName val="0"/>
          <c:showPercent val="0"/>
          <c:showBubbleSize val="0"/>
        </c:dLbls>
        <c:axId val="1519958751"/>
        <c:axId val="1519959167"/>
      </c:scatterChart>
      <c:valAx>
        <c:axId val="15199587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59167"/>
        <c:crosses val="autoZero"/>
        <c:crossBetween val="midCat"/>
      </c:valAx>
      <c:valAx>
        <c:axId val="151995916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5875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975360</xdr:colOff>
      <xdr:row>20</xdr:row>
      <xdr:rowOff>133350</xdr:rowOff>
    </xdr:from>
    <xdr:to>
      <xdr:col>13</xdr:col>
      <xdr:colOff>289560</xdr:colOff>
      <xdr:row>36</xdr:row>
      <xdr:rowOff>133350</xdr:rowOff>
    </xdr:to>
    <xdr:graphicFrame macro="">
      <xdr:nvGraphicFramePr>
        <xdr:cNvPr id="2" name="Chart 1">
          <a:extLst>
            <a:ext uri="{FF2B5EF4-FFF2-40B4-BE49-F238E27FC236}">
              <a16:creationId xmlns:a16="http://schemas.microsoft.com/office/drawing/2014/main" id="{D1EACD0A-09FA-4FF6-AFA8-071AB8E3E6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975360</xdr:colOff>
      <xdr:row>37</xdr:row>
      <xdr:rowOff>11430</xdr:rowOff>
    </xdr:from>
    <xdr:to>
      <xdr:col>13</xdr:col>
      <xdr:colOff>289560</xdr:colOff>
      <xdr:row>53</xdr:row>
      <xdr:rowOff>11430</xdr:rowOff>
    </xdr:to>
    <xdr:graphicFrame macro="">
      <xdr:nvGraphicFramePr>
        <xdr:cNvPr id="3" name="Chart 2">
          <a:extLst>
            <a:ext uri="{FF2B5EF4-FFF2-40B4-BE49-F238E27FC236}">
              <a16:creationId xmlns:a16="http://schemas.microsoft.com/office/drawing/2014/main" id="{38384FBE-3A1F-4922-A15D-DB7BA6BA92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4C7E3-D70A-476A-8CB0-04285D8940A8}">
  <dimension ref="A1:O84"/>
  <sheetViews>
    <sheetView tabSelected="1" workbookViewId="0">
      <selection activeCell="A12" sqref="A12:C12"/>
    </sheetView>
  </sheetViews>
  <sheetFormatPr defaultRowHeight="14.45"/>
  <cols>
    <col min="1" max="2" width="9.28515625" bestFit="1" customWidth="1"/>
    <col min="3" max="3" width="21.5703125" bestFit="1" customWidth="1"/>
    <col min="5" max="5" width="7.28515625" bestFit="1" customWidth="1"/>
    <col min="7" max="7" width="21.5703125" bestFit="1" customWidth="1"/>
    <col min="10" max="10" width="4.7109375" bestFit="1" customWidth="1"/>
    <col min="11" max="11" width="14.7109375" bestFit="1" customWidth="1"/>
  </cols>
  <sheetData>
    <row r="1" spans="1:15">
      <c r="A1" s="17" t="s">
        <v>0</v>
      </c>
      <c r="B1" s="17"/>
      <c r="C1" s="17"/>
      <c r="D1" s="13" t="s">
        <v>1</v>
      </c>
      <c r="E1" s="13"/>
      <c r="F1" s="13"/>
      <c r="G1" s="13"/>
      <c r="H1" s="13"/>
      <c r="I1" s="13"/>
      <c r="J1" s="13"/>
      <c r="K1" s="13"/>
      <c r="L1" s="13"/>
      <c r="M1" s="13"/>
      <c r="N1" s="13"/>
      <c r="O1" s="13"/>
    </row>
    <row r="2" spans="1:15" ht="14.45" customHeight="1">
      <c r="A2" s="14" t="s">
        <v>2</v>
      </c>
      <c r="B2" s="14"/>
      <c r="C2" s="14"/>
      <c r="D2" s="14"/>
      <c r="E2" s="14"/>
      <c r="F2" s="14"/>
      <c r="G2" s="14"/>
      <c r="H2" s="14"/>
      <c r="I2" s="14"/>
      <c r="J2" s="14"/>
      <c r="K2" s="14"/>
      <c r="L2" s="14"/>
      <c r="M2" s="14"/>
      <c r="N2" s="14"/>
      <c r="O2" s="14"/>
    </row>
    <row r="3" spans="1:15" ht="30" customHeight="1">
      <c r="A3" s="14"/>
      <c r="B3" s="14"/>
      <c r="C3" s="14"/>
      <c r="D3" s="14"/>
      <c r="E3" s="14"/>
      <c r="F3" s="14"/>
      <c r="G3" s="14"/>
      <c r="H3" s="14"/>
      <c r="I3" s="14"/>
      <c r="J3" s="14"/>
      <c r="K3" s="14"/>
      <c r="L3" s="14"/>
      <c r="M3" s="14"/>
      <c r="N3" s="14"/>
      <c r="O3" s="14"/>
    </row>
    <row r="4" spans="1:15">
      <c r="A4" s="18"/>
      <c r="B4" s="18"/>
      <c r="C4" s="18"/>
      <c r="D4" s="18"/>
      <c r="E4" s="18"/>
      <c r="F4" s="18"/>
      <c r="G4" s="18"/>
      <c r="H4" s="18"/>
      <c r="I4" s="18"/>
      <c r="J4" s="18"/>
      <c r="K4" s="18"/>
      <c r="L4" s="18"/>
      <c r="M4" s="18"/>
      <c r="N4" s="18"/>
      <c r="O4" s="18"/>
    </row>
    <row r="5" spans="1:15">
      <c r="A5" s="17" t="s">
        <v>3</v>
      </c>
      <c r="B5" s="17"/>
      <c r="C5" s="17"/>
      <c r="D5" s="19" t="s">
        <v>4</v>
      </c>
      <c r="E5" s="19"/>
      <c r="F5" s="5"/>
      <c r="G5" s="5"/>
      <c r="H5" s="5"/>
      <c r="I5" s="5"/>
      <c r="J5" s="5"/>
      <c r="K5" s="5"/>
      <c r="L5" s="5"/>
      <c r="M5" s="5"/>
      <c r="N5" s="5"/>
      <c r="O5" s="5"/>
    </row>
    <row r="6" spans="1:15">
      <c r="A6" s="15" t="s">
        <v>5</v>
      </c>
      <c r="B6" s="15"/>
      <c r="C6" s="15"/>
      <c r="D6" s="20" t="s">
        <v>6</v>
      </c>
      <c r="E6" s="20"/>
      <c r="F6" s="5"/>
      <c r="G6" s="5"/>
      <c r="H6" s="5"/>
      <c r="I6" s="5"/>
      <c r="J6" s="5"/>
      <c r="K6" s="5"/>
      <c r="L6" s="5"/>
      <c r="M6" s="5"/>
      <c r="N6" s="5"/>
      <c r="O6" s="5"/>
    </row>
    <row r="7" spans="1:15">
      <c r="A7" s="22" t="s">
        <v>7</v>
      </c>
      <c r="B7" s="22"/>
      <c r="C7" s="22"/>
      <c r="D7" s="20" t="s">
        <v>8</v>
      </c>
      <c r="E7" s="20"/>
      <c r="F7" s="5"/>
      <c r="G7" s="5"/>
      <c r="H7" s="5"/>
      <c r="I7" s="5"/>
      <c r="J7" s="5"/>
      <c r="K7" s="5"/>
      <c r="L7" s="5"/>
      <c r="M7" s="5"/>
      <c r="N7" s="5"/>
      <c r="O7" s="5"/>
    </row>
    <row r="8" spans="1:15">
      <c r="A8" s="21" t="s">
        <v>9</v>
      </c>
      <c r="B8" s="21"/>
      <c r="C8" s="21"/>
      <c r="D8" s="20" t="s">
        <v>10</v>
      </c>
      <c r="E8" s="20"/>
      <c r="F8" s="5"/>
      <c r="G8" s="5"/>
      <c r="H8" s="5"/>
      <c r="I8" s="5"/>
      <c r="J8" s="5"/>
      <c r="K8" s="5"/>
      <c r="L8" s="5"/>
      <c r="M8" s="5"/>
      <c r="N8" s="5"/>
      <c r="O8" s="5"/>
    </row>
    <row r="9" spans="1:15">
      <c r="A9" s="22" t="s">
        <v>11</v>
      </c>
      <c r="B9" s="22"/>
      <c r="C9" s="22"/>
      <c r="D9" s="20" t="s">
        <v>10</v>
      </c>
      <c r="E9" s="20"/>
      <c r="F9" s="5"/>
      <c r="G9" s="5"/>
      <c r="H9" s="5"/>
      <c r="I9" s="5"/>
      <c r="J9" s="5"/>
      <c r="K9" s="5"/>
      <c r="L9" s="5"/>
      <c r="M9" s="5"/>
      <c r="N9" s="5"/>
      <c r="O9" s="5"/>
    </row>
    <row r="10" spans="1:15">
      <c r="A10" s="18"/>
      <c r="B10" s="18"/>
      <c r="C10" s="18"/>
      <c r="D10" s="18"/>
      <c r="E10" s="18"/>
      <c r="F10" s="18"/>
      <c r="G10" s="18"/>
      <c r="H10" s="18"/>
      <c r="I10" s="18"/>
      <c r="J10" s="18"/>
      <c r="K10" s="18"/>
      <c r="L10" s="18"/>
      <c r="M10" s="18"/>
      <c r="N10" s="18"/>
      <c r="O10" s="18"/>
    </row>
    <row r="11" spans="1:15">
      <c r="A11" s="17" t="s">
        <v>12</v>
      </c>
      <c r="B11" s="17"/>
      <c r="C11" s="17"/>
      <c r="D11" s="3"/>
      <c r="E11" s="3"/>
      <c r="F11" s="3"/>
      <c r="G11" s="3"/>
      <c r="H11" s="3"/>
      <c r="I11" s="3"/>
      <c r="J11" s="3"/>
      <c r="K11" s="3"/>
      <c r="L11" s="3"/>
      <c r="M11" s="3"/>
      <c r="N11" s="3"/>
      <c r="O11" s="3"/>
    </row>
    <row r="12" spans="1:15">
      <c r="A12" s="15" t="s">
        <v>13</v>
      </c>
      <c r="B12" s="15"/>
      <c r="C12" s="15"/>
      <c r="D12" s="3"/>
      <c r="E12" s="3"/>
      <c r="F12" s="3"/>
      <c r="G12" s="3"/>
      <c r="H12" s="3"/>
      <c r="I12" s="3"/>
      <c r="J12" s="3"/>
      <c r="K12" s="3"/>
      <c r="L12" s="3"/>
      <c r="M12" s="3"/>
      <c r="N12" s="3"/>
      <c r="O12" s="3"/>
    </row>
    <row r="13" spans="1:15">
      <c r="A13" s="15" t="s">
        <v>14</v>
      </c>
      <c r="B13" s="15"/>
      <c r="C13" s="15"/>
      <c r="D13" s="3"/>
      <c r="E13" s="3"/>
      <c r="F13" s="3"/>
      <c r="G13" s="3"/>
      <c r="H13" s="3"/>
      <c r="I13" s="3"/>
      <c r="J13" s="3"/>
      <c r="K13" s="3"/>
      <c r="L13" s="3"/>
      <c r="M13" s="3"/>
      <c r="N13" s="3"/>
      <c r="O13" s="3"/>
    </row>
    <row r="14" spans="1:15">
      <c r="A14" s="15" t="s">
        <v>15</v>
      </c>
      <c r="B14" s="15"/>
      <c r="C14" s="15"/>
      <c r="D14" s="3"/>
      <c r="E14" s="3"/>
      <c r="F14" s="3"/>
      <c r="G14" s="3"/>
      <c r="H14" s="3"/>
      <c r="I14" s="3"/>
      <c r="J14" s="3"/>
      <c r="K14" s="3"/>
      <c r="L14" s="3"/>
      <c r="M14" s="3"/>
      <c r="N14" s="3"/>
      <c r="O14" s="3"/>
    </row>
    <row r="15" spans="1:15">
      <c r="A15" s="15" t="s">
        <v>16</v>
      </c>
      <c r="B15" s="15"/>
      <c r="C15" s="15"/>
      <c r="D15" s="6"/>
      <c r="E15" s="6"/>
      <c r="F15" s="6"/>
      <c r="G15" s="6"/>
      <c r="H15" s="6"/>
      <c r="I15" s="6"/>
      <c r="J15" s="6"/>
      <c r="K15" s="6"/>
      <c r="L15" s="6"/>
      <c r="M15" s="3"/>
      <c r="N15" s="3"/>
      <c r="O15" s="3"/>
    </row>
    <row r="16" spans="1:15">
      <c r="A16" s="16"/>
      <c r="B16" s="16"/>
      <c r="C16" s="16"/>
      <c r="D16" s="16"/>
      <c r="E16" s="16"/>
      <c r="F16" s="16"/>
      <c r="G16" s="16"/>
      <c r="H16" s="16"/>
      <c r="I16" s="16"/>
      <c r="J16" s="16"/>
      <c r="K16" s="16"/>
      <c r="L16" s="16"/>
      <c r="M16" s="16"/>
      <c r="N16" s="16"/>
      <c r="O16" s="16"/>
    </row>
    <row r="17" spans="1:15">
      <c r="A17" s="17" t="s">
        <v>17</v>
      </c>
      <c r="B17" s="17"/>
      <c r="C17" s="17"/>
      <c r="D17" s="4"/>
      <c r="E17" s="4"/>
      <c r="F17" s="4"/>
      <c r="G17" s="4"/>
      <c r="H17" s="4"/>
      <c r="I17" s="4"/>
      <c r="J17" s="4"/>
      <c r="K17" s="4"/>
      <c r="L17" s="4"/>
      <c r="M17" s="4"/>
      <c r="N17" s="4"/>
      <c r="O17" s="4"/>
    </row>
    <row r="18" spans="1:15">
      <c r="A18" s="15" t="s">
        <v>18</v>
      </c>
      <c r="B18" s="15"/>
      <c r="C18" s="15"/>
      <c r="D18" s="6"/>
      <c r="E18" s="6"/>
      <c r="F18" s="6"/>
      <c r="G18" s="6"/>
      <c r="H18" s="6"/>
      <c r="I18" s="6"/>
      <c r="J18" s="6"/>
      <c r="K18" s="6"/>
      <c r="L18" s="6"/>
      <c r="M18" s="3"/>
      <c r="N18" s="3"/>
      <c r="O18" s="3"/>
    </row>
    <row r="19" spans="1:15">
      <c r="A19" s="15" t="s">
        <v>19</v>
      </c>
      <c r="B19" s="15"/>
      <c r="C19" s="15"/>
      <c r="D19" s="6"/>
      <c r="E19" s="6"/>
      <c r="F19" s="6"/>
      <c r="G19" s="6"/>
      <c r="H19" s="6"/>
      <c r="I19" s="6"/>
      <c r="J19" s="6"/>
      <c r="K19" s="6"/>
      <c r="L19" s="6"/>
      <c r="M19" s="3"/>
      <c r="N19" s="3"/>
      <c r="O19" s="3"/>
    </row>
    <row r="20" spans="1:15">
      <c r="A20" s="16"/>
      <c r="B20" s="16"/>
      <c r="C20" s="16"/>
      <c r="D20" s="16"/>
      <c r="E20" s="16"/>
      <c r="F20" s="16"/>
      <c r="G20" s="16"/>
      <c r="H20" s="16"/>
      <c r="I20" s="16"/>
      <c r="J20" s="16"/>
      <c r="K20" s="16"/>
      <c r="L20" s="16"/>
      <c r="M20" s="16"/>
      <c r="N20" s="16"/>
      <c r="O20" s="16"/>
    </row>
    <row r="21" spans="1:15">
      <c r="A21" s="3" t="s">
        <v>20</v>
      </c>
      <c r="B21" t="s">
        <v>21</v>
      </c>
      <c r="C21" s="3" t="s">
        <v>22</v>
      </c>
    </row>
    <row r="22" spans="1:15">
      <c r="A22">
        <v>80</v>
      </c>
      <c r="B22">
        <v>30</v>
      </c>
      <c r="C22" s="9">
        <f>Velocidad!H3</f>
        <v>15.719016393442628</v>
      </c>
    </row>
    <row r="23" spans="1:15">
      <c r="A23" s="3">
        <v>120</v>
      </c>
      <c r="B23">
        <v>30</v>
      </c>
      <c r="C23" s="9">
        <f>Velocidad!I3</f>
        <v>15.462459016393449</v>
      </c>
    </row>
    <row r="24" spans="1:15">
      <c r="A24" s="3">
        <v>160</v>
      </c>
      <c r="B24">
        <v>30</v>
      </c>
      <c r="C24" s="9">
        <f>Velocidad!J3</f>
        <v>15.455901639344269</v>
      </c>
    </row>
    <row r="25" spans="1:15">
      <c r="A25" s="23"/>
      <c r="B25" s="23"/>
      <c r="C25" s="23"/>
      <c r="D25" s="23"/>
      <c r="E25" s="23"/>
      <c r="F25" s="23"/>
      <c r="G25" s="23"/>
      <c r="H25" s="23"/>
      <c r="I25" s="23"/>
      <c r="J25" s="23"/>
      <c r="K25" s="23"/>
      <c r="L25" s="23"/>
      <c r="M25" s="23"/>
      <c r="N25" s="23"/>
      <c r="O25" s="23"/>
    </row>
    <row r="26" spans="1:15">
      <c r="A26" s="23" t="s">
        <v>23</v>
      </c>
      <c r="B26" s="23"/>
      <c r="C26" s="23"/>
      <c r="D26" s="23"/>
    </row>
    <row r="27" spans="1:15">
      <c r="A27" s="3" t="s">
        <v>24</v>
      </c>
      <c r="B27" s="4" t="s">
        <v>25</v>
      </c>
      <c r="C27" s="3" t="s">
        <v>26</v>
      </c>
      <c r="D27" s="3" t="s">
        <v>27</v>
      </c>
    </row>
    <row r="28" spans="1:15">
      <c r="A28" s="10">
        <f>' Patron -10d '!F2</f>
        <v>0.14934426229508202</v>
      </c>
      <c r="B28" s="3">
        <f>' Patron -10d '!F3</f>
        <v>1.0934479481441018E-2</v>
      </c>
      <c r="C28" s="3">
        <v>-10</v>
      </c>
      <c r="E28" s="10">
        <f>A28</f>
        <v>0.14934426229508202</v>
      </c>
    </row>
    <row r="29" spans="1:15">
      <c r="A29" s="10">
        <f>' Patron -5d'!F2</f>
        <v>0.16295081967213129</v>
      </c>
      <c r="B29" s="3">
        <f>' Patron -5d'!F3</f>
        <v>9.5190060095492898E-2</v>
      </c>
      <c r="C29" s="3">
        <v>-5</v>
      </c>
      <c r="D29" s="3"/>
      <c r="E29" s="10">
        <f t="shared" ref="E29:E34" si="0">A29</f>
        <v>0.16295081967213129</v>
      </c>
    </row>
    <row r="30" spans="1:15">
      <c r="A30" s="10">
        <f>' Patron 0d'!F2</f>
        <v>0.19409836065573766</v>
      </c>
      <c r="B30">
        <f>' Patron 0d'!F3</f>
        <v>9.8956302107424936E-3</v>
      </c>
      <c r="C30" s="3">
        <v>0</v>
      </c>
      <c r="D30" s="3" t="s">
        <v>28</v>
      </c>
      <c r="E30" s="10">
        <f t="shared" si="0"/>
        <v>0.19409836065573766</v>
      </c>
    </row>
    <row r="31" spans="1:15">
      <c r="A31" s="10">
        <f>' Patron 5d'!F2</f>
        <v>0.27114754098360638</v>
      </c>
      <c r="B31" s="3">
        <f>' Patron 5d'!F3</f>
        <v>1.871704754635355E-2</v>
      </c>
      <c r="C31" s="3">
        <v>5</v>
      </c>
      <c r="E31" s="10">
        <f t="shared" si="0"/>
        <v>0.27114754098360638</v>
      </c>
    </row>
    <row r="32" spans="1:15">
      <c r="A32" s="10">
        <f>' Patron 10d '!F2</f>
        <v>0.40033333333333343</v>
      </c>
      <c r="B32" s="3">
        <f>' Patron 10d '!F3</f>
        <v>1.0409686927132037E-2</v>
      </c>
      <c r="C32" s="3">
        <v>10</v>
      </c>
      <c r="E32" s="10">
        <f t="shared" si="0"/>
        <v>0.40033333333333343</v>
      </c>
    </row>
    <row r="33" spans="1:5">
      <c r="A33" s="10">
        <f>' Patron 15d'!F2</f>
        <v>0.52754098360655721</v>
      </c>
      <c r="B33" s="3">
        <f>' Patron 15d'!F3</f>
        <v>1.0433238184590325E-2</v>
      </c>
      <c r="C33" s="3">
        <v>15</v>
      </c>
      <c r="E33" s="10">
        <f t="shared" si="0"/>
        <v>0.52754098360655721</v>
      </c>
    </row>
    <row r="34" spans="1:5">
      <c r="A34" s="10">
        <f>' Patron 20d'!F2</f>
        <v>0.88590163934426203</v>
      </c>
      <c r="B34" s="3">
        <f>' Patron 20d'!F3</f>
        <v>8.0878036762776828E-2</v>
      </c>
      <c r="C34" s="3">
        <v>20</v>
      </c>
      <c r="E34" s="10">
        <f t="shared" si="0"/>
        <v>0.88590163934426203</v>
      </c>
    </row>
    <row r="35" spans="1:5">
      <c r="A35" s="3"/>
      <c r="B35" s="3"/>
      <c r="C35" s="3"/>
      <c r="D35" s="3"/>
    </row>
    <row r="36" spans="1:5">
      <c r="A36" s="3"/>
      <c r="B36" s="3"/>
      <c r="C36" s="3"/>
      <c r="D36" s="3"/>
    </row>
    <row r="37" spans="1:5">
      <c r="A37" s="3"/>
      <c r="B37" s="3"/>
      <c r="C37" s="3"/>
      <c r="D37" s="3"/>
    </row>
    <row r="38" spans="1:5">
      <c r="A38" s="3">
        <v>-10</v>
      </c>
      <c r="B38" s="10">
        <f>A34</f>
        <v>0.88590163934426203</v>
      </c>
      <c r="C38" s="3"/>
      <c r="D38" s="3"/>
    </row>
    <row r="39" spans="1:5">
      <c r="A39" s="3">
        <v>-5</v>
      </c>
      <c r="B39" s="3"/>
      <c r="C39" s="3"/>
      <c r="D39" s="3"/>
    </row>
    <row r="40" spans="1:5">
      <c r="A40" s="3">
        <v>0</v>
      </c>
      <c r="B40" s="3"/>
      <c r="C40" s="3"/>
      <c r="D40" s="3"/>
    </row>
    <row r="41" spans="1:5">
      <c r="A41" s="3">
        <v>5</v>
      </c>
      <c r="B41" s="3"/>
      <c r="C41" s="3"/>
      <c r="D41" s="3"/>
    </row>
    <row r="42" spans="1:5">
      <c r="A42" s="3">
        <v>10</v>
      </c>
      <c r="B42" s="3"/>
      <c r="C42" s="3"/>
      <c r="D42" s="3"/>
    </row>
    <row r="43" spans="1:5">
      <c r="A43" s="3">
        <v>15</v>
      </c>
      <c r="B43" s="3"/>
      <c r="C43" s="3"/>
      <c r="D43" s="3"/>
    </row>
    <row r="44" spans="1:5">
      <c r="A44" s="3">
        <v>20</v>
      </c>
      <c r="B44" s="3"/>
      <c r="C44" s="3"/>
      <c r="D44" s="3"/>
    </row>
    <row r="45" spans="1:5">
      <c r="A45" s="3"/>
      <c r="B45" s="3"/>
      <c r="C45" s="3"/>
      <c r="D45" s="3"/>
    </row>
    <row r="46" spans="1:5">
      <c r="A46" s="3"/>
      <c r="B46" s="3"/>
      <c r="C46" s="3"/>
      <c r="D46" s="3"/>
    </row>
    <row r="47" spans="1:5">
      <c r="A47" s="3"/>
      <c r="B47" s="3"/>
      <c r="C47" s="3"/>
      <c r="D47" s="3"/>
    </row>
    <row r="48" spans="1:5">
      <c r="A48" s="3"/>
      <c r="B48" s="3"/>
      <c r="C48" s="3"/>
      <c r="D48" s="3"/>
    </row>
    <row r="49" spans="1:4">
      <c r="A49" s="3"/>
      <c r="B49" s="3"/>
      <c r="C49" s="3"/>
      <c r="D49" s="3"/>
    </row>
    <row r="50" spans="1:4">
      <c r="A50" s="3"/>
      <c r="B50" s="3"/>
      <c r="C50" s="3"/>
      <c r="D50" s="3"/>
    </row>
    <row r="51" spans="1:4">
      <c r="A51" s="3"/>
      <c r="B51" s="3"/>
      <c r="C51" s="3"/>
      <c r="D51" s="3"/>
    </row>
    <row r="52" spans="1:4">
      <c r="A52" s="3"/>
      <c r="B52" s="3"/>
      <c r="C52" s="3"/>
      <c r="D52" s="3"/>
    </row>
    <row r="53" spans="1:4">
      <c r="A53" s="3"/>
      <c r="B53" s="3"/>
      <c r="C53" s="3"/>
      <c r="D53" s="3"/>
    </row>
    <row r="54" spans="1:4">
      <c r="A54" s="3"/>
      <c r="B54" s="3"/>
      <c r="C54" s="3"/>
      <c r="D54" s="3"/>
    </row>
    <row r="55" spans="1:4">
      <c r="A55" s="3"/>
      <c r="B55" s="3"/>
      <c r="C55" s="3"/>
      <c r="D55" s="3"/>
    </row>
    <row r="56" spans="1:4">
      <c r="A56" s="3"/>
      <c r="B56" s="3"/>
      <c r="C56" s="3"/>
      <c r="D56" s="3"/>
    </row>
    <row r="57" spans="1:4">
      <c r="A57" s="3"/>
      <c r="B57" s="3"/>
      <c r="C57" s="3"/>
      <c r="D57" s="3"/>
    </row>
    <row r="58" spans="1:4">
      <c r="A58" s="3"/>
      <c r="B58" s="3"/>
      <c r="C58" s="3"/>
      <c r="D58" s="3"/>
    </row>
    <row r="59" spans="1:4">
      <c r="A59" s="3"/>
      <c r="B59" s="3"/>
      <c r="C59" s="3"/>
      <c r="D59" s="3"/>
    </row>
    <row r="60" spans="1:4">
      <c r="A60" s="3"/>
      <c r="B60" s="3"/>
      <c r="C60" s="3"/>
      <c r="D60" s="3"/>
    </row>
    <row r="61" spans="1:4">
      <c r="A61" s="3"/>
      <c r="B61" s="3"/>
      <c r="C61" s="3"/>
      <c r="D61" s="3"/>
    </row>
    <row r="62" spans="1:4">
      <c r="A62" s="3"/>
      <c r="B62" s="3"/>
      <c r="C62" s="3"/>
      <c r="D62" s="3"/>
    </row>
    <row r="63" spans="1:4">
      <c r="A63" s="3"/>
      <c r="B63" s="3"/>
      <c r="C63" s="3"/>
      <c r="D63" s="3"/>
    </row>
    <row r="64" spans="1:4">
      <c r="A64" s="3"/>
      <c r="B64" s="3"/>
      <c r="C64" s="3"/>
      <c r="D64" s="3"/>
    </row>
    <row r="65" spans="1:4">
      <c r="A65" s="3"/>
      <c r="B65" s="3"/>
      <c r="C65" s="3"/>
      <c r="D65" s="3"/>
    </row>
    <row r="66" spans="1:4">
      <c r="A66" s="3"/>
      <c r="B66" s="3"/>
      <c r="C66" s="3"/>
      <c r="D66" s="3"/>
    </row>
    <row r="67" spans="1:4">
      <c r="A67" s="3"/>
      <c r="B67" s="3"/>
      <c r="C67" s="3"/>
      <c r="D67" s="3"/>
    </row>
    <row r="68" spans="1:4">
      <c r="A68" s="3"/>
      <c r="B68" s="3"/>
      <c r="C68" s="3"/>
      <c r="D68" s="3"/>
    </row>
    <row r="69" spans="1:4">
      <c r="A69" s="3"/>
      <c r="B69" s="3"/>
      <c r="C69" s="3"/>
      <c r="D69" s="3"/>
    </row>
    <row r="70" spans="1:4">
      <c r="A70" s="3"/>
      <c r="B70" s="3"/>
      <c r="C70" s="3"/>
      <c r="D70" s="3"/>
    </row>
    <row r="71" spans="1:4">
      <c r="A71" s="3"/>
      <c r="B71" s="3"/>
      <c r="C71" s="3"/>
      <c r="D71" s="3"/>
    </row>
    <row r="72" spans="1:4">
      <c r="A72" s="3"/>
      <c r="B72" s="3"/>
      <c r="C72" s="3"/>
      <c r="D72" s="3"/>
    </row>
    <row r="73" spans="1:4">
      <c r="A73" s="3"/>
      <c r="B73" s="3"/>
      <c r="C73" s="3"/>
      <c r="D73" s="3"/>
    </row>
    <row r="74" spans="1:4">
      <c r="A74" s="3"/>
      <c r="B74" s="3"/>
      <c r="C74" s="3"/>
      <c r="D74" s="3"/>
    </row>
    <row r="75" spans="1:4">
      <c r="A75" s="3"/>
      <c r="B75" s="3"/>
      <c r="C75" s="3"/>
      <c r="D75" s="3"/>
    </row>
    <row r="76" spans="1:4">
      <c r="A76" s="3"/>
      <c r="B76" s="3"/>
      <c r="C76" s="3"/>
      <c r="D76" s="3"/>
    </row>
    <row r="77" spans="1:4">
      <c r="A77" s="3"/>
      <c r="B77" s="3"/>
      <c r="C77" s="3"/>
      <c r="D77" s="3"/>
    </row>
    <row r="78" spans="1:4">
      <c r="A78" s="3"/>
      <c r="B78" s="3"/>
      <c r="C78" s="3"/>
      <c r="D78" s="3"/>
    </row>
    <row r="79" spans="1:4">
      <c r="A79" s="3"/>
      <c r="B79" s="3"/>
      <c r="C79" s="3"/>
      <c r="D79" s="3"/>
    </row>
    <row r="80" spans="1:4">
      <c r="A80" s="3"/>
      <c r="B80" s="3"/>
      <c r="C80" s="3"/>
      <c r="D80" s="3"/>
    </row>
    <row r="81" spans="1:4">
      <c r="A81" s="3"/>
      <c r="B81" s="3"/>
      <c r="C81" s="3"/>
      <c r="D81" s="3"/>
    </row>
    <row r="82" spans="1:4">
      <c r="A82" s="3"/>
      <c r="B82" s="3"/>
      <c r="C82" s="3"/>
      <c r="D82" s="3"/>
    </row>
    <row r="83" spans="1:4">
      <c r="A83" s="3"/>
      <c r="B83" s="3"/>
      <c r="C83" s="3"/>
      <c r="D83" s="3"/>
    </row>
    <row r="84" spans="1:4">
      <c r="A84" s="3"/>
      <c r="B84" s="3"/>
      <c r="C84" s="3"/>
      <c r="D84" s="3"/>
    </row>
  </sheetData>
  <autoFilter ref="C27:C34" xr:uid="{6854C7E3-D70A-476A-8CB0-04285D8940A8}">
    <sortState xmlns:xlrd2="http://schemas.microsoft.com/office/spreadsheetml/2017/richdata2" ref="A28:D34">
      <sortCondition ref="C27:C34"/>
    </sortState>
  </autoFilter>
  <mergeCells count="27">
    <mergeCell ref="A26:D26"/>
    <mergeCell ref="A25:O25"/>
    <mergeCell ref="A17:C17"/>
    <mergeCell ref="A18:C18"/>
    <mergeCell ref="A19:C19"/>
    <mergeCell ref="A20:O20"/>
    <mergeCell ref="A7:C7"/>
    <mergeCell ref="D7:E7"/>
    <mergeCell ref="A9:C9"/>
    <mergeCell ref="D9:E9"/>
    <mergeCell ref="A10:O10"/>
    <mergeCell ref="D1:O1"/>
    <mergeCell ref="A2:O3"/>
    <mergeCell ref="A12:C12"/>
    <mergeCell ref="A15:C15"/>
    <mergeCell ref="A16:O16"/>
    <mergeCell ref="A1:C1"/>
    <mergeCell ref="A4:O4"/>
    <mergeCell ref="A5:C5"/>
    <mergeCell ref="D5:E5"/>
    <mergeCell ref="A6:C6"/>
    <mergeCell ref="D6:E6"/>
    <mergeCell ref="A11:C11"/>
    <mergeCell ref="A13:C13"/>
    <mergeCell ref="A14:C14"/>
    <mergeCell ref="A8:C8"/>
    <mergeCell ref="D8:E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34772-7D91-4D86-9029-4B499FA222A6}">
  <dimension ref="A1:F62"/>
  <sheetViews>
    <sheetView workbookViewId="0">
      <selection activeCell="A2" sqref="A2"/>
    </sheetView>
  </sheetViews>
  <sheetFormatPr defaultRowHeight="14.45"/>
  <sheetData>
    <row r="1" spans="1:6">
      <c r="A1" t="s">
        <v>29</v>
      </c>
      <c r="B1" t="s">
        <v>30</v>
      </c>
    </row>
    <row r="2" spans="1:6" ht="16.899999999999999">
      <c r="A2" s="11">
        <v>0</v>
      </c>
      <c r="B2" s="12">
        <v>0.17</v>
      </c>
      <c r="E2" t="s">
        <v>31</v>
      </c>
      <c r="F2" s="9">
        <f>AVERAGE(B2:B62)</f>
        <v>0.14934426229508202</v>
      </c>
    </row>
    <row r="3" spans="1:6" ht="16.899999999999999">
      <c r="A3" s="11">
        <v>0.5</v>
      </c>
      <c r="B3" s="12">
        <v>0.16</v>
      </c>
      <c r="E3" t="s">
        <v>32</v>
      </c>
      <c r="F3">
        <f>_xlfn.STDEV.S(B2:B62)</f>
        <v>1.0934479481441018E-2</v>
      </c>
    </row>
    <row r="4" spans="1:6" ht="16.899999999999999">
      <c r="A4" s="11">
        <v>1</v>
      </c>
      <c r="B4" s="12">
        <v>0.16</v>
      </c>
    </row>
    <row r="5" spans="1:6" ht="16.899999999999999">
      <c r="A5" s="11">
        <v>1.5</v>
      </c>
      <c r="B5" s="12">
        <v>0.16</v>
      </c>
    </row>
    <row r="6" spans="1:6" ht="16.899999999999999">
      <c r="A6" s="11">
        <v>2</v>
      </c>
      <c r="B6" s="12">
        <v>0.16</v>
      </c>
    </row>
    <row r="7" spans="1:6" ht="16.899999999999999">
      <c r="A7" s="11">
        <v>2.5</v>
      </c>
      <c r="B7" s="12">
        <v>0.17</v>
      </c>
    </row>
    <row r="8" spans="1:6" ht="16.899999999999999">
      <c r="A8" s="11">
        <v>3</v>
      </c>
      <c r="B8" s="12">
        <v>0.14000000000000001</v>
      </c>
    </row>
    <row r="9" spans="1:6" ht="16.899999999999999">
      <c r="A9" s="11">
        <v>3.5</v>
      </c>
      <c r="B9" s="12">
        <v>0.15</v>
      </c>
    </row>
    <row r="10" spans="1:6" ht="16.899999999999999">
      <c r="A10" s="11">
        <v>4</v>
      </c>
      <c r="B10" s="12">
        <v>0.15</v>
      </c>
    </row>
    <row r="11" spans="1:6" ht="16.899999999999999">
      <c r="A11" s="11">
        <v>4.5</v>
      </c>
      <c r="B11" s="12">
        <v>0.17</v>
      </c>
    </row>
    <row r="12" spans="1:6" ht="16.899999999999999">
      <c r="A12" s="11">
        <v>5</v>
      </c>
      <c r="B12" s="12">
        <v>0.15</v>
      </c>
    </row>
    <row r="13" spans="1:6" ht="16.899999999999999">
      <c r="A13" s="11">
        <v>5.5</v>
      </c>
      <c r="B13" s="12">
        <v>0.15</v>
      </c>
    </row>
    <row r="14" spans="1:6" ht="16.899999999999999">
      <c r="A14" s="11">
        <v>6</v>
      </c>
      <c r="B14" s="12">
        <v>0.15</v>
      </c>
    </row>
    <row r="15" spans="1:6" ht="16.899999999999999">
      <c r="A15" s="11">
        <v>6.5</v>
      </c>
      <c r="B15" s="12">
        <v>0.13</v>
      </c>
    </row>
    <row r="16" spans="1:6" ht="16.899999999999999">
      <c r="A16" s="11">
        <v>7</v>
      </c>
      <c r="B16" s="12">
        <v>0.14000000000000001</v>
      </c>
    </row>
    <row r="17" spans="1:2" ht="16.899999999999999">
      <c r="A17" s="11">
        <v>7.5</v>
      </c>
      <c r="B17" s="12">
        <v>0.16</v>
      </c>
    </row>
    <row r="18" spans="1:2" ht="16.899999999999999">
      <c r="A18" s="11">
        <v>8</v>
      </c>
      <c r="B18" s="12">
        <v>0.15</v>
      </c>
    </row>
    <row r="19" spans="1:2" ht="16.899999999999999">
      <c r="A19" s="11">
        <v>8.5</v>
      </c>
      <c r="B19" s="12">
        <v>0.15</v>
      </c>
    </row>
    <row r="20" spans="1:2" ht="16.899999999999999">
      <c r="A20" s="11">
        <v>9</v>
      </c>
      <c r="B20" s="12">
        <v>0.15</v>
      </c>
    </row>
    <row r="21" spans="1:2" ht="16.899999999999999">
      <c r="A21" s="11">
        <v>9.5</v>
      </c>
      <c r="B21" s="12">
        <v>0.14000000000000001</v>
      </c>
    </row>
    <row r="22" spans="1:2" ht="16.899999999999999">
      <c r="A22" s="11">
        <v>10</v>
      </c>
      <c r="B22" s="12">
        <v>0.14000000000000001</v>
      </c>
    </row>
    <row r="23" spans="1:2" ht="16.899999999999999">
      <c r="A23" s="11">
        <v>10.5</v>
      </c>
      <c r="B23" s="12">
        <v>0.14000000000000001</v>
      </c>
    </row>
    <row r="24" spans="1:2" ht="16.899999999999999">
      <c r="A24" s="11">
        <v>11</v>
      </c>
      <c r="B24" s="12">
        <v>0.15</v>
      </c>
    </row>
    <row r="25" spans="1:2" ht="16.899999999999999">
      <c r="A25" s="11">
        <v>11.5</v>
      </c>
      <c r="B25" s="12">
        <v>0.16</v>
      </c>
    </row>
    <row r="26" spans="1:2" ht="16.899999999999999">
      <c r="A26" s="11">
        <v>12</v>
      </c>
      <c r="B26" s="12">
        <v>0.15</v>
      </c>
    </row>
    <row r="27" spans="1:2" ht="16.899999999999999">
      <c r="A27" s="11">
        <v>12.5</v>
      </c>
      <c r="B27" s="12">
        <v>0.14000000000000001</v>
      </c>
    </row>
    <row r="28" spans="1:2" ht="16.899999999999999">
      <c r="A28" s="11">
        <v>13</v>
      </c>
      <c r="B28" s="12">
        <v>0.15</v>
      </c>
    </row>
    <row r="29" spans="1:2" ht="16.899999999999999">
      <c r="A29" s="11">
        <v>13.5</v>
      </c>
      <c r="B29" s="12">
        <v>0.14000000000000001</v>
      </c>
    </row>
    <row r="30" spans="1:2" ht="16.899999999999999">
      <c r="A30" s="11">
        <v>14</v>
      </c>
      <c r="B30" s="12">
        <v>0.16</v>
      </c>
    </row>
    <row r="31" spans="1:2" ht="16.899999999999999">
      <c r="A31" s="11">
        <v>14.5</v>
      </c>
      <c r="B31" s="12">
        <v>0.16</v>
      </c>
    </row>
    <row r="32" spans="1:2" ht="16.899999999999999">
      <c r="A32" s="11">
        <v>15</v>
      </c>
      <c r="B32" s="12">
        <v>0.15</v>
      </c>
    </row>
    <row r="33" spans="1:2" ht="16.899999999999999">
      <c r="A33" s="11">
        <v>15.5</v>
      </c>
      <c r="B33" s="12">
        <v>0.16</v>
      </c>
    </row>
    <row r="34" spans="1:2" ht="16.899999999999999">
      <c r="A34" s="11">
        <v>16</v>
      </c>
      <c r="B34" s="12">
        <v>0.17</v>
      </c>
    </row>
    <row r="35" spans="1:2" ht="16.899999999999999">
      <c r="A35" s="11">
        <v>16.5</v>
      </c>
      <c r="B35" s="12">
        <v>0.16</v>
      </c>
    </row>
    <row r="36" spans="1:2" ht="16.899999999999999">
      <c r="A36" s="11">
        <v>17</v>
      </c>
      <c r="B36" s="12">
        <v>0.14000000000000001</v>
      </c>
    </row>
    <row r="37" spans="1:2" ht="16.899999999999999">
      <c r="A37" s="11">
        <v>17.5</v>
      </c>
      <c r="B37" s="12">
        <v>0.14000000000000001</v>
      </c>
    </row>
    <row r="38" spans="1:2" ht="16.899999999999999">
      <c r="A38" s="11">
        <v>18</v>
      </c>
      <c r="B38" s="12">
        <v>0.15</v>
      </c>
    </row>
    <row r="39" spans="1:2" ht="16.899999999999999">
      <c r="A39" s="11">
        <v>18.5</v>
      </c>
      <c r="B39" s="12">
        <v>0.15</v>
      </c>
    </row>
    <row r="40" spans="1:2" ht="16.899999999999999">
      <c r="A40" s="11">
        <v>19</v>
      </c>
      <c r="B40" s="12">
        <v>0.15</v>
      </c>
    </row>
    <row r="41" spans="1:2" ht="16.899999999999999">
      <c r="A41" s="11">
        <v>19.5</v>
      </c>
      <c r="B41" s="12">
        <v>0.14000000000000001</v>
      </c>
    </row>
    <row r="42" spans="1:2" ht="16.899999999999999">
      <c r="A42" s="11">
        <v>20</v>
      </c>
      <c r="B42" s="12">
        <v>0.13</v>
      </c>
    </row>
    <row r="43" spans="1:2" ht="16.899999999999999">
      <c r="A43" s="11">
        <v>20.5</v>
      </c>
      <c r="B43" s="12">
        <v>0.15</v>
      </c>
    </row>
    <row r="44" spans="1:2" ht="16.899999999999999">
      <c r="A44" s="11">
        <v>21</v>
      </c>
      <c r="B44" s="12">
        <v>0.16</v>
      </c>
    </row>
    <row r="45" spans="1:2" ht="16.899999999999999">
      <c r="A45" s="11">
        <v>21.5</v>
      </c>
      <c r="B45" s="12">
        <v>0.15</v>
      </c>
    </row>
    <row r="46" spans="1:2" ht="16.899999999999999">
      <c r="A46" s="11">
        <v>22</v>
      </c>
      <c r="B46" s="12">
        <v>0.14000000000000001</v>
      </c>
    </row>
    <row r="47" spans="1:2" ht="16.899999999999999">
      <c r="A47" s="11">
        <v>22.5</v>
      </c>
      <c r="B47" s="12">
        <v>0.14000000000000001</v>
      </c>
    </row>
    <row r="48" spans="1:2" ht="16.899999999999999">
      <c r="A48" s="11">
        <v>23</v>
      </c>
      <c r="B48" s="12">
        <v>0.15</v>
      </c>
    </row>
    <row r="49" spans="1:2" ht="16.899999999999999">
      <c r="A49" s="11">
        <v>23.5</v>
      </c>
      <c r="B49" s="12">
        <v>0.14000000000000001</v>
      </c>
    </row>
    <row r="50" spans="1:2" ht="16.899999999999999">
      <c r="A50" s="11">
        <v>24</v>
      </c>
      <c r="B50" s="12">
        <v>0.15</v>
      </c>
    </row>
    <row r="51" spans="1:2" ht="16.899999999999999">
      <c r="A51" s="11">
        <v>24.5</v>
      </c>
      <c r="B51" s="12">
        <v>0.14000000000000001</v>
      </c>
    </row>
    <row r="52" spans="1:2" ht="16.899999999999999">
      <c r="A52" s="11">
        <v>25</v>
      </c>
      <c r="B52" s="12">
        <v>0.12</v>
      </c>
    </row>
    <row r="53" spans="1:2" ht="16.899999999999999">
      <c r="A53" s="11">
        <v>25.5</v>
      </c>
      <c r="B53" s="12">
        <v>0.14000000000000001</v>
      </c>
    </row>
    <row r="54" spans="1:2" ht="16.899999999999999">
      <c r="A54" s="11">
        <v>26</v>
      </c>
      <c r="B54" s="12">
        <v>0.16</v>
      </c>
    </row>
    <row r="55" spans="1:2" ht="16.899999999999999">
      <c r="A55" s="11">
        <v>26.5</v>
      </c>
      <c r="B55" s="12">
        <v>0.14000000000000001</v>
      </c>
    </row>
    <row r="56" spans="1:2" ht="16.899999999999999">
      <c r="A56" s="11">
        <v>27</v>
      </c>
      <c r="B56" s="12">
        <v>0.16</v>
      </c>
    </row>
    <row r="57" spans="1:2" ht="16.899999999999999">
      <c r="A57" s="11">
        <v>27.5</v>
      </c>
      <c r="B57" s="12">
        <v>0.17</v>
      </c>
    </row>
    <row r="58" spans="1:2" ht="16.899999999999999">
      <c r="A58" s="11">
        <v>28</v>
      </c>
      <c r="B58" s="12">
        <v>0.15</v>
      </c>
    </row>
    <row r="59" spans="1:2" ht="16.899999999999999">
      <c r="A59" s="11">
        <v>28.5</v>
      </c>
      <c r="B59" s="12">
        <v>0.14000000000000001</v>
      </c>
    </row>
    <row r="60" spans="1:2" ht="16.899999999999999">
      <c r="A60" s="11">
        <v>29</v>
      </c>
      <c r="B60" s="12">
        <v>0.13</v>
      </c>
    </row>
    <row r="61" spans="1:2" ht="16.899999999999999">
      <c r="A61" s="11">
        <v>29.5</v>
      </c>
      <c r="B61" s="12">
        <v>0.15</v>
      </c>
    </row>
    <row r="62" spans="1:2" ht="16.899999999999999">
      <c r="A62" s="11">
        <v>30</v>
      </c>
      <c r="B62" s="12">
        <v>0.14000000000000001</v>
      </c>
    </row>
  </sheetData>
  <conditionalFormatting sqref="A2:B62">
    <cfRule type="expression" dxfId="11" priority="1">
      <formula>MOD(ROW(),2)=0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24E9F-73B4-4FF9-A38F-41622EC46FEA}">
  <dimension ref="A1:F62"/>
  <sheetViews>
    <sheetView workbookViewId="0">
      <selection activeCell="E9" sqref="E9"/>
    </sheetView>
  </sheetViews>
  <sheetFormatPr defaultRowHeight="14.45"/>
  <sheetData>
    <row r="1" spans="1:6">
      <c r="A1" t="s">
        <v>29</v>
      </c>
      <c r="B1" t="s">
        <v>30</v>
      </c>
    </row>
    <row r="2" spans="1:6" ht="16.899999999999999">
      <c r="A2" s="11">
        <v>0</v>
      </c>
      <c r="B2" s="12">
        <v>0.89</v>
      </c>
      <c r="E2" t="s">
        <v>31</v>
      </c>
      <c r="F2" s="9">
        <f>AVERAGE(B2:B62)</f>
        <v>0.16295081967213129</v>
      </c>
    </row>
    <row r="3" spans="1:6" ht="16.899999999999999">
      <c r="A3" s="11">
        <v>0.5</v>
      </c>
      <c r="B3" s="12">
        <v>0.14000000000000001</v>
      </c>
      <c r="E3" t="s">
        <v>32</v>
      </c>
      <c r="F3">
        <f>_xlfn.STDEV.S(B2:B62)</f>
        <v>9.5190060095492898E-2</v>
      </c>
    </row>
    <row r="4" spans="1:6" ht="16.899999999999999">
      <c r="A4" s="11">
        <v>1</v>
      </c>
      <c r="B4" s="12">
        <v>0.15</v>
      </c>
    </row>
    <row r="5" spans="1:6" ht="16.899999999999999">
      <c r="A5" s="11">
        <v>1.5</v>
      </c>
      <c r="B5" s="12">
        <v>0.15</v>
      </c>
    </row>
    <row r="6" spans="1:6" ht="16.899999999999999">
      <c r="A6" s="11">
        <v>2</v>
      </c>
      <c r="B6" s="12">
        <v>0.16</v>
      </c>
    </row>
    <row r="7" spans="1:6" ht="16.899999999999999">
      <c r="A7" s="11">
        <v>2.5</v>
      </c>
      <c r="B7" s="12">
        <v>0.18</v>
      </c>
    </row>
    <row r="8" spans="1:6" ht="16.899999999999999">
      <c r="A8" s="11">
        <v>3</v>
      </c>
      <c r="B8" s="12">
        <v>0.14000000000000001</v>
      </c>
    </row>
    <row r="9" spans="1:6" ht="16.899999999999999">
      <c r="A9" s="11">
        <v>3.5</v>
      </c>
      <c r="B9" s="12">
        <v>0.16</v>
      </c>
    </row>
    <row r="10" spans="1:6" ht="16.899999999999999">
      <c r="A10" s="11">
        <v>4</v>
      </c>
      <c r="B10" s="12">
        <v>0.16</v>
      </c>
    </row>
    <row r="11" spans="1:6" ht="16.899999999999999">
      <c r="A11" s="11">
        <v>4.5</v>
      </c>
      <c r="B11" s="12">
        <v>0.14000000000000001</v>
      </c>
    </row>
    <row r="12" spans="1:6" ht="16.899999999999999">
      <c r="A12" s="11">
        <v>5</v>
      </c>
      <c r="B12" s="12">
        <v>0.14000000000000001</v>
      </c>
    </row>
    <row r="13" spans="1:6" ht="16.899999999999999">
      <c r="A13" s="11">
        <v>5.5</v>
      </c>
      <c r="B13" s="12">
        <v>0.14000000000000001</v>
      </c>
    </row>
    <row r="14" spans="1:6" ht="16.899999999999999">
      <c r="A14" s="11">
        <v>6</v>
      </c>
      <c r="B14" s="12">
        <v>0.16</v>
      </c>
    </row>
    <row r="15" spans="1:6" ht="16.899999999999999">
      <c r="A15" s="11">
        <v>6.5</v>
      </c>
      <c r="B15" s="12">
        <v>0.17</v>
      </c>
    </row>
    <row r="16" spans="1:6" ht="16.899999999999999">
      <c r="A16" s="11">
        <v>7</v>
      </c>
      <c r="B16" s="12">
        <v>0.16</v>
      </c>
    </row>
    <row r="17" spans="1:2" ht="16.899999999999999">
      <c r="A17" s="11">
        <v>7.5</v>
      </c>
      <c r="B17" s="12">
        <v>0.16</v>
      </c>
    </row>
    <row r="18" spans="1:2" ht="16.899999999999999">
      <c r="A18" s="11">
        <v>8</v>
      </c>
      <c r="B18" s="12">
        <v>0.15</v>
      </c>
    </row>
    <row r="19" spans="1:2" ht="16.899999999999999">
      <c r="A19" s="11">
        <v>8.5</v>
      </c>
      <c r="B19" s="12">
        <v>0.15</v>
      </c>
    </row>
    <row r="20" spans="1:2" ht="16.899999999999999">
      <c r="A20" s="11">
        <v>9</v>
      </c>
      <c r="B20" s="12">
        <v>0.13</v>
      </c>
    </row>
    <row r="21" spans="1:2" ht="16.899999999999999">
      <c r="A21" s="11">
        <v>9.5</v>
      </c>
      <c r="B21" s="12">
        <v>0.13</v>
      </c>
    </row>
    <row r="22" spans="1:2" ht="16.899999999999999">
      <c r="A22" s="11">
        <v>10</v>
      </c>
      <c r="B22" s="12">
        <v>0.14000000000000001</v>
      </c>
    </row>
    <row r="23" spans="1:2" ht="16.899999999999999">
      <c r="A23" s="11">
        <v>10.5</v>
      </c>
      <c r="B23" s="12">
        <v>0.15</v>
      </c>
    </row>
    <row r="24" spans="1:2" ht="16.899999999999999">
      <c r="A24" s="11">
        <v>11</v>
      </c>
      <c r="B24" s="12">
        <v>0.15</v>
      </c>
    </row>
    <row r="25" spans="1:2" ht="16.899999999999999">
      <c r="A25" s="11">
        <v>11.5</v>
      </c>
      <c r="B25" s="12">
        <v>0.16</v>
      </c>
    </row>
    <row r="26" spans="1:2" ht="16.899999999999999">
      <c r="A26" s="11">
        <v>12</v>
      </c>
      <c r="B26" s="12">
        <v>0.16</v>
      </c>
    </row>
    <row r="27" spans="1:2" ht="16.899999999999999">
      <c r="A27" s="11">
        <v>12.5</v>
      </c>
      <c r="B27" s="12">
        <v>0.14000000000000001</v>
      </c>
    </row>
    <row r="28" spans="1:2" ht="16.899999999999999">
      <c r="A28" s="11">
        <v>13</v>
      </c>
      <c r="B28" s="12">
        <v>0.14000000000000001</v>
      </c>
    </row>
    <row r="29" spans="1:2" ht="16.899999999999999">
      <c r="A29" s="11">
        <v>13.5</v>
      </c>
      <c r="B29" s="12">
        <v>0.16</v>
      </c>
    </row>
    <row r="30" spans="1:2" ht="16.899999999999999">
      <c r="A30" s="11">
        <v>14</v>
      </c>
      <c r="B30" s="12">
        <v>0.14000000000000001</v>
      </c>
    </row>
    <row r="31" spans="1:2" ht="16.899999999999999">
      <c r="A31" s="11">
        <v>14.5</v>
      </c>
      <c r="B31" s="12">
        <v>0.15</v>
      </c>
    </row>
    <row r="32" spans="1:2" ht="16.899999999999999">
      <c r="A32" s="11">
        <v>15</v>
      </c>
      <c r="B32" s="12">
        <v>0.15</v>
      </c>
    </row>
    <row r="33" spans="1:2" ht="16.899999999999999">
      <c r="A33" s="11">
        <v>15.5</v>
      </c>
      <c r="B33" s="12">
        <v>0.15</v>
      </c>
    </row>
    <row r="34" spans="1:2" ht="16.899999999999999">
      <c r="A34" s="11">
        <v>16</v>
      </c>
      <c r="B34" s="12">
        <v>0.15</v>
      </c>
    </row>
    <row r="35" spans="1:2" ht="16.899999999999999">
      <c r="A35" s="11">
        <v>16.5</v>
      </c>
      <c r="B35" s="12">
        <v>0.15</v>
      </c>
    </row>
    <row r="36" spans="1:2" ht="16.899999999999999">
      <c r="A36" s="11">
        <v>17</v>
      </c>
      <c r="B36" s="12">
        <v>0.15</v>
      </c>
    </row>
    <row r="37" spans="1:2" ht="16.899999999999999">
      <c r="A37" s="11">
        <v>17.5</v>
      </c>
      <c r="B37" s="12">
        <v>0.17</v>
      </c>
    </row>
    <row r="38" spans="1:2" ht="16.899999999999999">
      <c r="A38" s="11">
        <v>18</v>
      </c>
      <c r="B38" s="12">
        <v>0.15</v>
      </c>
    </row>
    <row r="39" spans="1:2" ht="16.899999999999999">
      <c r="A39" s="11">
        <v>18.5</v>
      </c>
      <c r="B39" s="12">
        <v>0.14000000000000001</v>
      </c>
    </row>
    <row r="40" spans="1:2" ht="16.899999999999999">
      <c r="A40" s="11">
        <v>19</v>
      </c>
      <c r="B40" s="12">
        <v>0.15</v>
      </c>
    </row>
    <row r="41" spans="1:2" ht="16.899999999999999">
      <c r="A41" s="11">
        <v>19.5</v>
      </c>
      <c r="B41" s="12">
        <v>0.15</v>
      </c>
    </row>
    <row r="42" spans="1:2" ht="16.899999999999999">
      <c r="A42" s="11">
        <v>20</v>
      </c>
      <c r="B42" s="12">
        <v>0.15</v>
      </c>
    </row>
    <row r="43" spans="1:2" ht="16.899999999999999">
      <c r="A43" s="11">
        <v>20.5</v>
      </c>
      <c r="B43" s="12">
        <v>0.14000000000000001</v>
      </c>
    </row>
    <row r="44" spans="1:2" ht="16.899999999999999">
      <c r="A44" s="11">
        <v>21</v>
      </c>
      <c r="B44" s="12">
        <v>0.15</v>
      </c>
    </row>
    <row r="45" spans="1:2" ht="16.899999999999999">
      <c r="A45" s="11">
        <v>21.5</v>
      </c>
      <c r="B45" s="12">
        <v>0.15</v>
      </c>
    </row>
    <row r="46" spans="1:2" ht="16.899999999999999">
      <c r="A46" s="11">
        <v>22</v>
      </c>
      <c r="B46" s="12">
        <v>0.15</v>
      </c>
    </row>
    <row r="47" spans="1:2" ht="16.899999999999999">
      <c r="A47" s="11">
        <v>22.5</v>
      </c>
      <c r="B47" s="12">
        <v>0.17</v>
      </c>
    </row>
    <row r="48" spans="1:2" ht="16.899999999999999">
      <c r="A48" s="11">
        <v>23</v>
      </c>
      <c r="B48" s="12">
        <v>0.18</v>
      </c>
    </row>
    <row r="49" spans="1:2" ht="16.899999999999999">
      <c r="A49" s="11">
        <v>23.5</v>
      </c>
      <c r="B49" s="12">
        <v>0.16</v>
      </c>
    </row>
    <row r="50" spans="1:2" ht="16.899999999999999">
      <c r="A50" s="11">
        <v>24</v>
      </c>
      <c r="B50" s="12">
        <v>0.15</v>
      </c>
    </row>
    <row r="51" spans="1:2" ht="16.899999999999999">
      <c r="A51" s="11">
        <v>24.5</v>
      </c>
      <c r="B51" s="12">
        <v>0.15</v>
      </c>
    </row>
    <row r="52" spans="1:2" ht="16.899999999999999">
      <c r="A52" s="11">
        <v>25</v>
      </c>
      <c r="B52" s="12">
        <v>0.15</v>
      </c>
    </row>
    <row r="53" spans="1:2" ht="16.899999999999999">
      <c r="A53" s="11">
        <v>25.5</v>
      </c>
      <c r="B53" s="12">
        <v>0.15</v>
      </c>
    </row>
    <row r="54" spans="1:2" ht="16.899999999999999">
      <c r="A54" s="11">
        <v>26</v>
      </c>
      <c r="B54" s="12">
        <v>0.15</v>
      </c>
    </row>
    <row r="55" spans="1:2" ht="16.899999999999999">
      <c r="A55" s="11">
        <v>26.5</v>
      </c>
      <c r="B55" s="12">
        <v>0.14000000000000001</v>
      </c>
    </row>
    <row r="56" spans="1:2" ht="16.899999999999999">
      <c r="A56" s="11">
        <v>27</v>
      </c>
      <c r="B56" s="12">
        <v>0.15</v>
      </c>
    </row>
    <row r="57" spans="1:2" ht="16.899999999999999">
      <c r="A57" s="11">
        <v>27.5</v>
      </c>
      <c r="B57" s="12">
        <v>0.15</v>
      </c>
    </row>
    <row r="58" spans="1:2" ht="16.899999999999999">
      <c r="A58" s="11">
        <v>28</v>
      </c>
      <c r="B58" s="12">
        <v>0.14000000000000001</v>
      </c>
    </row>
    <row r="59" spans="1:2" ht="16.899999999999999">
      <c r="A59" s="11">
        <v>28.5</v>
      </c>
      <c r="B59" s="12">
        <v>0.15</v>
      </c>
    </row>
    <row r="60" spans="1:2" ht="16.899999999999999">
      <c r="A60" s="11">
        <v>29</v>
      </c>
      <c r="B60" s="12">
        <v>0.16</v>
      </c>
    </row>
    <row r="61" spans="1:2" ht="16.899999999999999">
      <c r="A61" s="11">
        <v>29.5</v>
      </c>
      <c r="B61" s="12">
        <v>0.14000000000000001</v>
      </c>
    </row>
    <row r="62" spans="1:2" ht="16.899999999999999">
      <c r="A62" s="11">
        <v>30</v>
      </c>
      <c r="B62" s="12">
        <v>0.15</v>
      </c>
    </row>
  </sheetData>
  <conditionalFormatting sqref="A2:B62">
    <cfRule type="expression" dxfId="10" priority="1">
      <formula>MOD(ROW(),2)=0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FC67-3D1F-486D-888C-E85FB977D1E2}">
  <dimension ref="A1:F62"/>
  <sheetViews>
    <sheetView workbookViewId="0">
      <selection activeCell="K18" sqref="K18"/>
    </sheetView>
  </sheetViews>
  <sheetFormatPr defaultRowHeight="14.45"/>
  <sheetData>
    <row r="1" spans="1:6">
      <c r="A1" t="s">
        <v>29</v>
      </c>
      <c r="B1" t="s">
        <v>30</v>
      </c>
    </row>
    <row r="2" spans="1:6" ht="16.899999999999999">
      <c r="A2" s="8">
        <v>0</v>
      </c>
      <c r="B2" s="1">
        <v>0.18</v>
      </c>
      <c r="E2" t="s">
        <v>31</v>
      </c>
      <c r="F2" s="9">
        <f>AVERAGE(B2:B62)</f>
        <v>0.19409836065573766</v>
      </c>
    </row>
    <row r="3" spans="1:6" ht="16.899999999999999">
      <c r="A3" s="8">
        <v>0.5</v>
      </c>
      <c r="B3" s="1">
        <v>0.19</v>
      </c>
      <c r="E3" t="s">
        <v>32</v>
      </c>
      <c r="F3">
        <f>_xlfn.STDEV.S(B2:B62)</f>
        <v>9.8956302107424936E-3</v>
      </c>
    </row>
    <row r="4" spans="1:6" ht="16.899999999999999">
      <c r="A4" s="8">
        <v>1</v>
      </c>
      <c r="B4" s="1">
        <v>0.18</v>
      </c>
    </row>
    <row r="5" spans="1:6" ht="16.899999999999999">
      <c r="A5" s="8">
        <v>1.5</v>
      </c>
      <c r="B5" s="1">
        <v>0.2</v>
      </c>
    </row>
    <row r="6" spans="1:6" ht="16.899999999999999">
      <c r="A6" s="8">
        <v>2</v>
      </c>
      <c r="B6" s="1">
        <v>0.2</v>
      </c>
    </row>
    <row r="7" spans="1:6" ht="16.899999999999999">
      <c r="A7" s="8">
        <v>2.5</v>
      </c>
      <c r="B7" s="1">
        <v>0.19</v>
      </c>
    </row>
    <row r="8" spans="1:6" ht="16.899999999999999">
      <c r="A8" s="8">
        <v>3</v>
      </c>
      <c r="B8" s="1">
        <v>0.2</v>
      </c>
    </row>
    <row r="9" spans="1:6" ht="16.899999999999999">
      <c r="A9" s="8">
        <v>3.5</v>
      </c>
      <c r="B9" s="1">
        <v>0.19</v>
      </c>
    </row>
    <row r="10" spans="1:6" ht="16.899999999999999">
      <c r="A10" s="8">
        <v>4</v>
      </c>
      <c r="B10" s="1">
        <v>0.21</v>
      </c>
    </row>
    <row r="11" spans="1:6" ht="16.899999999999999">
      <c r="A11" s="8">
        <v>4.5</v>
      </c>
      <c r="B11" s="1">
        <v>0.21</v>
      </c>
    </row>
    <row r="12" spans="1:6" ht="16.899999999999999">
      <c r="A12" s="8">
        <v>5</v>
      </c>
      <c r="B12" s="1">
        <v>0.2</v>
      </c>
    </row>
    <row r="13" spans="1:6" ht="16.899999999999999">
      <c r="A13" s="8">
        <v>5.5</v>
      </c>
      <c r="B13" s="1">
        <v>0.19</v>
      </c>
    </row>
    <row r="14" spans="1:6" ht="16.899999999999999">
      <c r="A14" s="8">
        <v>6</v>
      </c>
      <c r="B14" s="1">
        <v>0.19</v>
      </c>
    </row>
    <row r="15" spans="1:6" ht="16.899999999999999">
      <c r="A15" s="8">
        <v>6.5</v>
      </c>
      <c r="B15" s="1">
        <v>0.19</v>
      </c>
    </row>
    <row r="16" spans="1:6" ht="16.899999999999999">
      <c r="A16" s="8">
        <v>7</v>
      </c>
      <c r="B16" s="1">
        <v>0.2</v>
      </c>
    </row>
    <row r="17" spans="1:2" ht="16.899999999999999">
      <c r="A17" s="8">
        <v>7.5</v>
      </c>
      <c r="B17" s="1">
        <v>0.19</v>
      </c>
    </row>
    <row r="18" spans="1:2" ht="16.899999999999999">
      <c r="A18" s="8">
        <v>8</v>
      </c>
      <c r="B18" s="1">
        <v>0.2</v>
      </c>
    </row>
    <row r="19" spans="1:2" ht="16.899999999999999">
      <c r="A19" s="8">
        <v>8.5</v>
      </c>
      <c r="B19" s="1">
        <v>0.21</v>
      </c>
    </row>
    <row r="20" spans="1:2" ht="16.899999999999999">
      <c r="A20" s="8">
        <v>9</v>
      </c>
      <c r="B20" s="1">
        <v>0.2</v>
      </c>
    </row>
    <row r="21" spans="1:2" ht="16.899999999999999">
      <c r="A21" s="8">
        <v>9.5</v>
      </c>
      <c r="B21" s="1">
        <v>0.2</v>
      </c>
    </row>
    <row r="22" spans="1:2" ht="16.899999999999999">
      <c r="A22" s="8">
        <v>10</v>
      </c>
      <c r="B22" s="1">
        <v>0.21</v>
      </c>
    </row>
    <row r="23" spans="1:2" ht="16.899999999999999">
      <c r="A23" s="8">
        <v>10.5</v>
      </c>
      <c r="B23" s="1">
        <v>0.21</v>
      </c>
    </row>
    <row r="24" spans="1:2" ht="16.899999999999999">
      <c r="A24" s="8">
        <v>11</v>
      </c>
      <c r="B24" s="1">
        <v>0.2</v>
      </c>
    </row>
    <row r="25" spans="1:2" ht="16.899999999999999">
      <c r="A25" s="8">
        <v>11.5</v>
      </c>
      <c r="B25" s="1">
        <v>0.19</v>
      </c>
    </row>
    <row r="26" spans="1:2" ht="16.899999999999999">
      <c r="A26" s="8">
        <v>12</v>
      </c>
      <c r="B26" s="1">
        <v>0.19</v>
      </c>
    </row>
    <row r="27" spans="1:2" ht="16.899999999999999">
      <c r="A27" s="8">
        <v>12.5</v>
      </c>
      <c r="B27" s="1">
        <v>0.19</v>
      </c>
    </row>
    <row r="28" spans="1:2" ht="16.899999999999999">
      <c r="A28" s="8">
        <v>13</v>
      </c>
      <c r="B28" s="1">
        <v>0.22</v>
      </c>
    </row>
    <row r="29" spans="1:2" ht="16.899999999999999">
      <c r="A29" s="8">
        <v>13.5</v>
      </c>
      <c r="B29" s="1">
        <v>0.2</v>
      </c>
    </row>
    <row r="30" spans="1:2" ht="16.899999999999999">
      <c r="A30" s="8">
        <v>14</v>
      </c>
      <c r="B30" s="1">
        <v>0.2</v>
      </c>
    </row>
    <row r="31" spans="1:2" ht="16.899999999999999">
      <c r="A31" s="8">
        <v>14.5</v>
      </c>
      <c r="B31" s="1">
        <v>0.2</v>
      </c>
    </row>
    <row r="32" spans="1:2" ht="16.899999999999999">
      <c r="A32" s="8">
        <v>15</v>
      </c>
      <c r="B32" s="1">
        <v>0.19</v>
      </c>
    </row>
    <row r="33" spans="1:2" ht="16.899999999999999">
      <c r="A33" s="8">
        <v>15.5</v>
      </c>
      <c r="B33" s="1">
        <v>0.19</v>
      </c>
    </row>
    <row r="34" spans="1:2" ht="16.899999999999999">
      <c r="A34" s="8">
        <v>16</v>
      </c>
      <c r="B34" s="1">
        <v>0.19</v>
      </c>
    </row>
    <row r="35" spans="1:2" ht="16.899999999999999">
      <c r="A35" s="8">
        <v>16.5</v>
      </c>
      <c r="B35" s="1">
        <v>0.18</v>
      </c>
    </row>
    <row r="36" spans="1:2" ht="16.899999999999999">
      <c r="A36" s="8">
        <v>17</v>
      </c>
      <c r="B36" s="1">
        <v>0.19</v>
      </c>
    </row>
    <row r="37" spans="1:2" ht="16.899999999999999">
      <c r="A37" s="8">
        <v>17.5</v>
      </c>
      <c r="B37" s="1">
        <v>0.19</v>
      </c>
    </row>
    <row r="38" spans="1:2" ht="16.899999999999999">
      <c r="A38" s="8">
        <v>18</v>
      </c>
      <c r="B38" s="1">
        <v>0.19</v>
      </c>
    </row>
    <row r="39" spans="1:2" ht="16.899999999999999">
      <c r="A39" s="8">
        <v>18.5</v>
      </c>
      <c r="B39" s="1">
        <v>0.2</v>
      </c>
    </row>
    <row r="40" spans="1:2" ht="16.899999999999999">
      <c r="A40" s="8">
        <v>19</v>
      </c>
      <c r="B40" s="1">
        <v>0.18</v>
      </c>
    </row>
    <row r="41" spans="1:2" ht="16.899999999999999">
      <c r="A41" s="8">
        <v>19.5</v>
      </c>
      <c r="B41" s="1">
        <v>0.2</v>
      </c>
    </row>
    <row r="42" spans="1:2" ht="16.899999999999999">
      <c r="A42" s="8">
        <v>20</v>
      </c>
      <c r="B42" s="1">
        <v>0.19</v>
      </c>
    </row>
    <row r="43" spans="1:2" ht="16.899999999999999">
      <c r="A43" s="8">
        <v>20.5</v>
      </c>
      <c r="B43" s="1">
        <v>0.17</v>
      </c>
    </row>
    <row r="44" spans="1:2" ht="16.899999999999999">
      <c r="A44" s="8">
        <v>21</v>
      </c>
      <c r="B44" s="1">
        <v>0.18</v>
      </c>
    </row>
    <row r="45" spans="1:2" ht="16.899999999999999">
      <c r="A45" s="8">
        <v>21.5</v>
      </c>
      <c r="B45" s="1">
        <v>0.18</v>
      </c>
    </row>
    <row r="46" spans="1:2" ht="16.899999999999999">
      <c r="A46" s="8">
        <v>22</v>
      </c>
      <c r="B46" s="1">
        <v>0.19</v>
      </c>
    </row>
    <row r="47" spans="1:2" ht="16.899999999999999">
      <c r="A47" s="8">
        <v>22.5</v>
      </c>
      <c r="B47" s="1">
        <v>0.19</v>
      </c>
    </row>
    <row r="48" spans="1:2" ht="16.899999999999999">
      <c r="A48" s="8">
        <v>23</v>
      </c>
      <c r="B48" s="1">
        <v>0.18</v>
      </c>
    </row>
    <row r="49" spans="1:2" ht="16.899999999999999">
      <c r="A49" s="8">
        <v>23.5</v>
      </c>
      <c r="B49" s="1">
        <v>0.19</v>
      </c>
    </row>
    <row r="50" spans="1:2" ht="16.899999999999999">
      <c r="A50" s="8">
        <v>24</v>
      </c>
      <c r="B50" s="1">
        <v>0.19</v>
      </c>
    </row>
    <row r="51" spans="1:2" ht="16.899999999999999">
      <c r="A51" s="8">
        <v>24.5</v>
      </c>
      <c r="B51" s="1">
        <v>0.19</v>
      </c>
    </row>
    <row r="52" spans="1:2" ht="16.899999999999999">
      <c r="A52" s="8">
        <v>25</v>
      </c>
      <c r="B52" s="1">
        <v>0.2</v>
      </c>
    </row>
    <row r="53" spans="1:2" ht="16.899999999999999">
      <c r="A53" s="8">
        <v>25.5</v>
      </c>
      <c r="B53" s="1">
        <v>0.21</v>
      </c>
    </row>
    <row r="54" spans="1:2" ht="16.899999999999999">
      <c r="A54" s="8">
        <v>26</v>
      </c>
      <c r="B54" s="1">
        <v>0.2</v>
      </c>
    </row>
    <row r="55" spans="1:2" ht="16.899999999999999">
      <c r="A55" s="8">
        <v>26.5</v>
      </c>
      <c r="B55" s="1">
        <v>0.2</v>
      </c>
    </row>
    <row r="56" spans="1:2" ht="16.899999999999999">
      <c r="A56" s="8">
        <v>27</v>
      </c>
      <c r="B56" s="1">
        <v>0.2</v>
      </c>
    </row>
    <row r="57" spans="1:2" ht="16.899999999999999">
      <c r="A57" s="8">
        <v>27.5</v>
      </c>
      <c r="B57" s="1">
        <v>0.2</v>
      </c>
    </row>
    <row r="58" spans="1:2" ht="16.899999999999999">
      <c r="A58" s="8">
        <v>28</v>
      </c>
      <c r="B58" s="1">
        <v>0.2</v>
      </c>
    </row>
    <row r="59" spans="1:2" ht="16.899999999999999">
      <c r="A59" s="8">
        <v>28.5</v>
      </c>
      <c r="B59" s="1">
        <v>0.19</v>
      </c>
    </row>
    <row r="60" spans="1:2" ht="16.899999999999999">
      <c r="A60" s="8">
        <v>29</v>
      </c>
      <c r="B60" s="1">
        <v>0.2</v>
      </c>
    </row>
    <row r="61" spans="1:2" ht="16.899999999999999">
      <c r="A61" s="8">
        <v>29.5</v>
      </c>
      <c r="B61" s="1">
        <v>0.17</v>
      </c>
    </row>
    <row r="62" spans="1:2" ht="16.899999999999999">
      <c r="A62" s="8">
        <v>30</v>
      </c>
      <c r="B62" s="1">
        <v>0.19</v>
      </c>
    </row>
  </sheetData>
  <conditionalFormatting sqref="A2:B62">
    <cfRule type="expression" dxfId="9" priority="1">
      <formula>MOD(ROW(),2)=0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EB03-638D-4D75-AD9D-6564DC311919}">
  <dimension ref="A1:F62"/>
  <sheetViews>
    <sheetView workbookViewId="0">
      <selection activeCell="B2" sqref="B2"/>
    </sheetView>
  </sheetViews>
  <sheetFormatPr defaultRowHeight="14.45"/>
  <sheetData>
    <row r="1" spans="1:6">
      <c r="A1" t="s">
        <v>29</v>
      </c>
      <c r="B1" t="s">
        <v>30</v>
      </c>
    </row>
    <row r="2" spans="1:6" ht="16.899999999999999">
      <c r="A2" s="11">
        <v>0</v>
      </c>
      <c r="B2" s="12">
        <v>0.4</v>
      </c>
      <c r="E2" t="s">
        <v>31</v>
      </c>
      <c r="F2" s="9">
        <f>AVERAGE(B2:B62)</f>
        <v>0.27114754098360638</v>
      </c>
    </row>
    <row r="3" spans="1:6" ht="16.899999999999999">
      <c r="A3" s="11">
        <v>0.5</v>
      </c>
      <c r="B3" s="12">
        <v>0.27</v>
      </c>
      <c r="E3" t="s">
        <v>32</v>
      </c>
      <c r="F3">
        <f>_xlfn.STDEV.S(B2:B62)</f>
        <v>1.871704754635355E-2</v>
      </c>
    </row>
    <row r="4" spans="1:6" ht="16.899999999999999">
      <c r="A4" s="11">
        <v>1</v>
      </c>
      <c r="B4" s="12">
        <v>0.27</v>
      </c>
    </row>
    <row r="5" spans="1:6" ht="16.899999999999999">
      <c r="A5" s="11">
        <v>1.5</v>
      </c>
      <c r="B5" s="12">
        <v>0.27</v>
      </c>
    </row>
    <row r="6" spans="1:6" ht="16.899999999999999">
      <c r="A6" s="11">
        <v>2</v>
      </c>
      <c r="B6" s="12">
        <v>0.28000000000000003</v>
      </c>
    </row>
    <row r="7" spans="1:6" ht="16.899999999999999">
      <c r="A7" s="11">
        <v>2.5</v>
      </c>
      <c r="B7" s="12">
        <v>0.27</v>
      </c>
    </row>
    <row r="8" spans="1:6" ht="16.899999999999999">
      <c r="A8" s="11">
        <v>3</v>
      </c>
      <c r="B8" s="12">
        <v>0.26</v>
      </c>
    </row>
    <row r="9" spans="1:6" ht="16.899999999999999">
      <c r="A9" s="11">
        <v>3.5</v>
      </c>
      <c r="B9" s="12">
        <v>0.27</v>
      </c>
    </row>
    <row r="10" spans="1:6" ht="16.899999999999999">
      <c r="A10" s="11">
        <v>4</v>
      </c>
      <c r="B10" s="12">
        <v>0.26</v>
      </c>
    </row>
    <row r="11" spans="1:6" ht="16.899999999999999">
      <c r="A11" s="11">
        <v>4.5</v>
      </c>
      <c r="B11" s="12">
        <v>0.27</v>
      </c>
    </row>
    <row r="12" spans="1:6" ht="16.899999999999999">
      <c r="A12" s="11">
        <v>5</v>
      </c>
      <c r="B12" s="12">
        <v>0.26</v>
      </c>
    </row>
    <row r="13" spans="1:6" ht="16.899999999999999">
      <c r="A13" s="11">
        <v>5.5</v>
      </c>
      <c r="B13" s="12">
        <v>0.25</v>
      </c>
    </row>
    <row r="14" spans="1:6" ht="16.899999999999999">
      <c r="A14" s="11">
        <v>6</v>
      </c>
      <c r="B14" s="12">
        <v>0.28000000000000003</v>
      </c>
    </row>
    <row r="15" spans="1:6" ht="16.899999999999999">
      <c r="A15" s="11">
        <v>6.5</v>
      </c>
      <c r="B15" s="12">
        <v>0.27</v>
      </c>
    </row>
    <row r="16" spans="1:6" ht="16.899999999999999">
      <c r="A16" s="11">
        <v>7</v>
      </c>
      <c r="B16" s="12">
        <v>0.26</v>
      </c>
    </row>
    <row r="17" spans="1:2" ht="16.899999999999999">
      <c r="A17" s="11">
        <v>7.5</v>
      </c>
      <c r="B17" s="12">
        <v>0.28000000000000003</v>
      </c>
    </row>
    <row r="18" spans="1:2" ht="16.899999999999999">
      <c r="A18" s="11">
        <v>8</v>
      </c>
      <c r="B18" s="12">
        <v>0.27</v>
      </c>
    </row>
    <row r="19" spans="1:2" ht="16.899999999999999">
      <c r="A19" s="11">
        <v>8.5</v>
      </c>
      <c r="B19" s="12">
        <v>0.25</v>
      </c>
    </row>
    <row r="20" spans="1:2" ht="16.899999999999999">
      <c r="A20" s="11">
        <v>9</v>
      </c>
      <c r="B20" s="12">
        <v>0.26</v>
      </c>
    </row>
    <row r="21" spans="1:2" ht="16.899999999999999">
      <c r="A21" s="11">
        <v>9.5</v>
      </c>
      <c r="B21" s="12">
        <v>0.26</v>
      </c>
    </row>
    <row r="22" spans="1:2" ht="16.899999999999999">
      <c r="A22" s="11">
        <v>10</v>
      </c>
      <c r="B22" s="12">
        <v>0.27</v>
      </c>
    </row>
    <row r="23" spans="1:2" ht="16.899999999999999">
      <c r="A23" s="11">
        <v>10.5</v>
      </c>
      <c r="B23" s="12">
        <v>0.27</v>
      </c>
    </row>
    <row r="24" spans="1:2" ht="16.899999999999999">
      <c r="A24" s="11">
        <v>11</v>
      </c>
      <c r="B24" s="12">
        <v>0.28000000000000003</v>
      </c>
    </row>
    <row r="25" spans="1:2" ht="16.899999999999999">
      <c r="A25" s="11">
        <v>11.5</v>
      </c>
      <c r="B25" s="12">
        <v>0.28000000000000003</v>
      </c>
    </row>
    <row r="26" spans="1:2" ht="16.899999999999999">
      <c r="A26" s="11">
        <v>12</v>
      </c>
      <c r="B26" s="12">
        <v>0.27</v>
      </c>
    </row>
    <row r="27" spans="1:2" ht="16.899999999999999">
      <c r="A27" s="11">
        <v>12.5</v>
      </c>
      <c r="B27" s="12">
        <v>0.27</v>
      </c>
    </row>
    <row r="28" spans="1:2" ht="16.899999999999999">
      <c r="A28" s="11">
        <v>13</v>
      </c>
      <c r="B28" s="12">
        <v>0.27</v>
      </c>
    </row>
    <row r="29" spans="1:2" ht="16.899999999999999">
      <c r="A29" s="11">
        <v>13.5</v>
      </c>
      <c r="B29" s="12">
        <v>0.28000000000000003</v>
      </c>
    </row>
    <row r="30" spans="1:2" ht="16.899999999999999">
      <c r="A30" s="11">
        <v>14</v>
      </c>
      <c r="B30" s="12">
        <v>0.27</v>
      </c>
    </row>
    <row r="31" spans="1:2" ht="16.899999999999999">
      <c r="A31" s="11">
        <v>14.5</v>
      </c>
      <c r="B31" s="12">
        <v>0.27</v>
      </c>
    </row>
    <row r="32" spans="1:2" ht="16.899999999999999">
      <c r="A32" s="11">
        <v>15</v>
      </c>
      <c r="B32" s="12">
        <v>0.27</v>
      </c>
    </row>
    <row r="33" spans="1:2" ht="16.899999999999999">
      <c r="A33" s="11">
        <v>15.5</v>
      </c>
      <c r="B33" s="12">
        <v>0.27</v>
      </c>
    </row>
    <row r="34" spans="1:2" ht="16.899999999999999">
      <c r="A34" s="11">
        <v>16</v>
      </c>
      <c r="B34" s="12">
        <v>0.28000000000000003</v>
      </c>
    </row>
    <row r="35" spans="1:2" ht="16.899999999999999">
      <c r="A35" s="11">
        <v>16.5</v>
      </c>
      <c r="B35" s="12">
        <v>0.28000000000000003</v>
      </c>
    </row>
    <row r="36" spans="1:2" ht="16.899999999999999">
      <c r="A36" s="11">
        <v>17</v>
      </c>
      <c r="B36" s="12">
        <v>0.27</v>
      </c>
    </row>
    <row r="37" spans="1:2" ht="16.899999999999999">
      <c r="A37" s="11">
        <v>17.5</v>
      </c>
      <c r="B37" s="12">
        <v>0.27</v>
      </c>
    </row>
    <row r="38" spans="1:2" ht="16.899999999999999">
      <c r="A38" s="11">
        <v>18</v>
      </c>
      <c r="B38" s="12">
        <v>0.27</v>
      </c>
    </row>
    <row r="39" spans="1:2" ht="16.899999999999999">
      <c r="A39" s="11">
        <v>18.5</v>
      </c>
      <c r="B39" s="12">
        <v>0.27</v>
      </c>
    </row>
    <row r="40" spans="1:2" ht="16.899999999999999">
      <c r="A40" s="11">
        <v>19</v>
      </c>
      <c r="B40" s="12">
        <v>0.27</v>
      </c>
    </row>
    <row r="41" spans="1:2" ht="16.899999999999999">
      <c r="A41" s="11">
        <v>19.5</v>
      </c>
      <c r="B41" s="12">
        <v>0.25</v>
      </c>
    </row>
    <row r="42" spans="1:2" ht="16.899999999999999">
      <c r="A42" s="11">
        <v>20</v>
      </c>
      <c r="B42" s="12">
        <v>0.26</v>
      </c>
    </row>
    <row r="43" spans="1:2" ht="16.899999999999999">
      <c r="A43" s="11">
        <v>20.5</v>
      </c>
      <c r="B43" s="12">
        <v>0.27</v>
      </c>
    </row>
    <row r="44" spans="1:2" ht="16.899999999999999">
      <c r="A44" s="11">
        <v>21</v>
      </c>
      <c r="B44" s="12">
        <v>0.26</v>
      </c>
    </row>
    <row r="45" spans="1:2" ht="16.899999999999999">
      <c r="A45" s="11">
        <v>21.5</v>
      </c>
      <c r="B45" s="12">
        <v>0.27</v>
      </c>
    </row>
    <row r="46" spans="1:2" ht="16.899999999999999">
      <c r="A46" s="11">
        <v>22</v>
      </c>
      <c r="B46" s="12">
        <v>0.26</v>
      </c>
    </row>
    <row r="47" spans="1:2" ht="16.899999999999999">
      <c r="A47" s="11">
        <v>22.5</v>
      </c>
      <c r="B47" s="12">
        <v>0.27</v>
      </c>
    </row>
    <row r="48" spans="1:2" ht="16.899999999999999">
      <c r="A48" s="11">
        <v>23</v>
      </c>
      <c r="B48" s="12">
        <v>0.28999999999999998</v>
      </c>
    </row>
    <row r="49" spans="1:2" ht="16.899999999999999">
      <c r="A49" s="11">
        <v>23.5</v>
      </c>
      <c r="B49" s="12">
        <v>0.27</v>
      </c>
    </row>
    <row r="50" spans="1:2" ht="16.899999999999999">
      <c r="A50" s="11">
        <v>24</v>
      </c>
      <c r="B50" s="12">
        <v>0.27</v>
      </c>
    </row>
    <row r="51" spans="1:2" ht="16.899999999999999">
      <c r="A51" s="11">
        <v>24.5</v>
      </c>
      <c r="B51" s="12">
        <v>0.27</v>
      </c>
    </row>
    <row r="52" spans="1:2" ht="16.899999999999999">
      <c r="A52" s="11">
        <v>25</v>
      </c>
      <c r="B52" s="12">
        <v>0.27</v>
      </c>
    </row>
    <row r="53" spans="1:2" ht="16.899999999999999">
      <c r="A53" s="11">
        <v>25.5</v>
      </c>
      <c r="B53" s="12">
        <v>0.26</v>
      </c>
    </row>
    <row r="54" spans="1:2" ht="16.899999999999999">
      <c r="A54" s="11">
        <v>26</v>
      </c>
      <c r="B54" s="12">
        <v>0.27</v>
      </c>
    </row>
    <row r="55" spans="1:2" ht="16.899999999999999">
      <c r="A55" s="11">
        <v>26.5</v>
      </c>
      <c r="B55" s="12">
        <v>0.28000000000000003</v>
      </c>
    </row>
    <row r="56" spans="1:2" ht="16.899999999999999">
      <c r="A56" s="11">
        <v>27</v>
      </c>
      <c r="B56" s="12">
        <v>0.26</v>
      </c>
    </row>
    <row r="57" spans="1:2" ht="16.899999999999999">
      <c r="A57" s="11">
        <v>27.5</v>
      </c>
      <c r="B57" s="12">
        <v>0.27</v>
      </c>
    </row>
    <row r="58" spans="1:2" ht="16.899999999999999">
      <c r="A58" s="11">
        <v>28</v>
      </c>
      <c r="B58" s="12">
        <v>0.28000000000000003</v>
      </c>
    </row>
    <row r="59" spans="1:2" ht="16.899999999999999">
      <c r="A59" s="11">
        <v>28.5</v>
      </c>
      <c r="B59" s="12">
        <v>0.27</v>
      </c>
    </row>
    <row r="60" spans="1:2" ht="16.899999999999999">
      <c r="A60" s="11">
        <v>29</v>
      </c>
      <c r="B60" s="12">
        <v>0.28000000000000003</v>
      </c>
    </row>
    <row r="61" spans="1:2" ht="16.899999999999999">
      <c r="A61" s="11">
        <v>29.5</v>
      </c>
      <c r="B61" s="12">
        <v>0.27</v>
      </c>
    </row>
    <row r="62" spans="1:2" ht="16.899999999999999">
      <c r="A62" s="11">
        <v>30</v>
      </c>
      <c r="B62" s="12">
        <v>0.25</v>
      </c>
    </row>
  </sheetData>
  <conditionalFormatting sqref="A2:B62">
    <cfRule type="expression" dxfId="8" priority="1">
      <formula>MOD(ROW(),2)=0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FA5CC-3B6B-4259-BDAA-BE3ECC72D545}">
  <dimension ref="A1:F62"/>
  <sheetViews>
    <sheetView workbookViewId="0">
      <selection activeCell="H54" sqref="H54"/>
    </sheetView>
  </sheetViews>
  <sheetFormatPr defaultRowHeight="14.45"/>
  <sheetData>
    <row r="1" spans="1:6">
      <c r="A1" t="s">
        <v>29</v>
      </c>
      <c r="B1" t="s">
        <v>30</v>
      </c>
    </row>
    <row r="2" spans="1:6" ht="16.899999999999999">
      <c r="A2" s="11">
        <v>0</v>
      </c>
      <c r="B2" s="12" t="s">
        <v>33</v>
      </c>
      <c r="E2" t="s">
        <v>31</v>
      </c>
      <c r="F2" s="9">
        <f>AVERAGE(B2:B62)</f>
        <v>0.40033333333333343</v>
      </c>
    </row>
    <row r="3" spans="1:6" ht="16.899999999999999">
      <c r="A3" s="11">
        <v>0.5</v>
      </c>
      <c r="B3" s="12">
        <v>0.4</v>
      </c>
      <c r="E3" t="s">
        <v>32</v>
      </c>
      <c r="F3">
        <f>_xlfn.STDEV.S(B2:B62)</f>
        <v>1.0409686927132037E-2</v>
      </c>
    </row>
    <row r="4" spans="1:6" ht="16.899999999999999">
      <c r="A4" s="11">
        <v>1</v>
      </c>
      <c r="B4" s="12">
        <v>0.41</v>
      </c>
    </row>
    <row r="5" spans="1:6" ht="16.899999999999999">
      <c r="A5" s="11">
        <v>1.5</v>
      </c>
      <c r="B5" s="12">
        <v>0.42</v>
      </c>
    </row>
    <row r="6" spans="1:6" ht="16.899999999999999">
      <c r="A6" s="11">
        <v>2</v>
      </c>
      <c r="B6" s="12">
        <v>0.41</v>
      </c>
    </row>
    <row r="7" spans="1:6" ht="16.899999999999999">
      <c r="A7" s="11">
        <v>2.5</v>
      </c>
      <c r="B7" s="12">
        <v>0.41</v>
      </c>
    </row>
    <row r="8" spans="1:6" ht="16.899999999999999">
      <c r="A8" s="11">
        <v>3</v>
      </c>
      <c r="B8" s="12">
        <v>0.41</v>
      </c>
    </row>
    <row r="9" spans="1:6" ht="16.899999999999999">
      <c r="A9" s="11">
        <v>3.5</v>
      </c>
      <c r="B9" s="12">
        <v>0.4</v>
      </c>
    </row>
    <row r="10" spans="1:6" ht="16.899999999999999">
      <c r="A10" s="11">
        <v>4</v>
      </c>
      <c r="B10" s="12">
        <v>0.39</v>
      </c>
    </row>
    <row r="11" spans="1:6" ht="16.899999999999999">
      <c r="A11" s="11">
        <v>4.5</v>
      </c>
      <c r="B11" s="12">
        <v>0.39</v>
      </c>
    </row>
    <row r="12" spans="1:6" ht="16.899999999999999">
      <c r="A12" s="11">
        <v>5</v>
      </c>
      <c r="B12" s="12">
        <v>0.39</v>
      </c>
    </row>
    <row r="13" spans="1:6" ht="16.899999999999999">
      <c r="A13" s="11">
        <v>5.5</v>
      </c>
      <c r="B13" s="12">
        <v>0.42</v>
      </c>
    </row>
    <row r="14" spans="1:6" ht="16.899999999999999">
      <c r="A14" s="11">
        <v>6</v>
      </c>
      <c r="B14" s="12">
        <v>0.42</v>
      </c>
    </row>
    <row r="15" spans="1:6" ht="16.899999999999999">
      <c r="A15" s="11">
        <v>6.5</v>
      </c>
      <c r="B15" s="12">
        <v>0.41</v>
      </c>
    </row>
    <row r="16" spans="1:6" ht="16.899999999999999">
      <c r="A16" s="11">
        <v>7</v>
      </c>
      <c r="B16" s="12">
        <v>0.39</v>
      </c>
    </row>
    <row r="17" spans="1:2" ht="16.899999999999999">
      <c r="A17" s="11">
        <v>7.5</v>
      </c>
      <c r="B17" s="12">
        <v>0.39</v>
      </c>
    </row>
    <row r="18" spans="1:2" ht="16.899999999999999">
      <c r="A18" s="11">
        <v>8</v>
      </c>
      <c r="B18" s="12">
        <v>0.41</v>
      </c>
    </row>
    <row r="19" spans="1:2" ht="16.899999999999999">
      <c r="A19" s="11">
        <v>8.5</v>
      </c>
      <c r="B19" s="12">
        <v>0.42</v>
      </c>
    </row>
    <row r="20" spans="1:2" ht="16.899999999999999">
      <c r="A20" s="11">
        <v>9</v>
      </c>
      <c r="B20" s="12">
        <v>0.41</v>
      </c>
    </row>
    <row r="21" spans="1:2" ht="16.899999999999999">
      <c r="A21" s="11">
        <v>9.5</v>
      </c>
      <c r="B21" s="12">
        <v>0.42</v>
      </c>
    </row>
    <row r="22" spans="1:2" ht="16.899999999999999">
      <c r="A22" s="11">
        <v>10</v>
      </c>
      <c r="B22" s="12">
        <v>0.41</v>
      </c>
    </row>
    <row r="23" spans="1:2" ht="16.899999999999999">
      <c r="A23" s="11">
        <v>10.5</v>
      </c>
      <c r="B23" s="12">
        <v>0.41</v>
      </c>
    </row>
    <row r="24" spans="1:2" ht="16.899999999999999">
      <c r="A24" s="11">
        <v>11</v>
      </c>
      <c r="B24" s="12">
        <v>0.4</v>
      </c>
    </row>
    <row r="25" spans="1:2" ht="16.899999999999999">
      <c r="A25" s="11">
        <v>11.5</v>
      </c>
      <c r="B25" s="12">
        <v>0.41</v>
      </c>
    </row>
    <row r="26" spans="1:2" ht="16.899999999999999">
      <c r="A26" s="11">
        <v>12</v>
      </c>
      <c r="B26" s="12">
        <v>0.41</v>
      </c>
    </row>
    <row r="27" spans="1:2" ht="16.899999999999999">
      <c r="A27" s="11">
        <v>12.5</v>
      </c>
      <c r="B27" s="12">
        <v>0.41</v>
      </c>
    </row>
    <row r="28" spans="1:2" ht="16.899999999999999">
      <c r="A28" s="11">
        <v>13</v>
      </c>
      <c r="B28" s="12">
        <v>0.39</v>
      </c>
    </row>
    <row r="29" spans="1:2" ht="16.899999999999999">
      <c r="A29" s="11">
        <v>13.5</v>
      </c>
      <c r="B29" s="12">
        <v>0.39</v>
      </c>
    </row>
    <row r="30" spans="1:2" ht="16.899999999999999">
      <c r="A30" s="11">
        <v>14</v>
      </c>
      <c r="B30" s="12">
        <v>0.41</v>
      </c>
    </row>
    <row r="31" spans="1:2" ht="16.899999999999999">
      <c r="A31" s="11">
        <v>14.5</v>
      </c>
      <c r="B31" s="12">
        <v>0.41</v>
      </c>
    </row>
    <row r="32" spans="1:2" ht="16.899999999999999">
      <c r="A32" s="11">
        <v>15</v>
      </c>
      <c r="B32" s="12">
        <v>0.39</v>
      </c>
    </row>
    <row r="33" spans="1:2" ht="16.899999999999999">
      <c r="A33" s="11">
        <v>15.5</v>
      </c>
      <c r="B33" s="12">
        <v>0.39</v>
      </c>
    </row>
    <row r="34" spans="1:2" ht="16.899999999999999">
      <c r="A34" s="11">
        <v>16</v>
      </c>
      <c r="B34" s="12">
        <v>0.39</v>
      </c>
    </row>
    <row r="35" spans="1:2" ht="16.899999999999999">
      <c r="A35" s="11">
        <v>16.5</v>
      </c>
      <c r="B35" s="12">
        <v>0.39</v>
      </c>
    </row>
    <row r="36" spans="1:2" ht="16.899999999999999">
      <c r="A36" s="11">
        <v>17</v>
      </c>
      <c r="B36" s="12">
        <v>0.39</v>
      </c>
    </row>
    <row r="37" spans="1:2" ht="16.899999999999999">
      <c r="A37" s="11">
        <v>17.5</v>
      </c>
      <c r="B37" s="12">
        <v>0.39</v>
      </c>
    </row>
    <row r="38" spans="1:2" ht="16.899999999999999">
      <c r="A38" s="11">
        <v>18</v>
      </c>
      <c r="B38" s="12">
        <v>0.4</v>
      </c>
    </row>
    <row r="39" spans="1:2" ht="16.899999999999999">
      <c r="A39" s="11">
        <v>18.5</v>
      </c>
      <c r="B39" s="12">
        <v>0.41</v>
      </c>
    </row>
    <row r="40" spans="1:2" ht="16.899999999999999">
      <c r="A40" s="11">
        <v>19</v>
      </c>
      <c r="B40" s="12">
        <v>0.41</v>
      </c>
    </row>
    <row r="41" spans="1:2" ht="16.899999999999999">
      <c r="A41" s="11">
        <v>19.5</v>
      </c>
      <c r="B41" s="12">
        <v>0.4</v>
      </c>
    </row>
    <row r="42" spans="1:2" ht="16.899999999999999">
      <c r="A42" s="11">
        <v>20</v>
      </c>
      <c r="B42" s="12">
        <v>0.4</v>
      </c>
    </row>
    <row r="43" spans="1:2" ht="16.899999999999999">
      <c r="A43" s="11">
        <v>20.5</v>
      </c>
      <c r="B43" s="12">
        <v>0.39</v>
      </c>
    </row>
    <row r="44" spans="1:2" ht="16.899999999999999">
      <c r="A44" s="11">
        <v>21</v>
      </c>
      <c r="B44" s="12">
        <v>0.39</v>
      </c>
    </row>
    <row r="45" spans="1:2" ht="16.899999999999999">
      <c r="A45" s="11">
        <v>21.5</v>
      </c>
      <c r="B45" s="12">
        <v>0.4</v>
      </c>
    </row>
    <row r="46" spans="1:2" ht="16.899999999999999">
      <c r="A46" s="11">
        <v>22</v>
      </c>
      <c r="B46" s="12">
        <v>0.39</v>
      </c>
    </row>
    <row r="47" spans="1:2" ht="16.899999999999999">
      <c r="A47" s="11">
        <v>22.5</v>
      </c>
      <c r="B47" s="12">
        <v>0.39</v>
      </c>
    </row>
    <row r="48" spans="1:2" ht="16.899999999999999">
      <c r="A48" s="11">
        <v>23</v>
      </c>
      <c r="B48" s="12">
        <v>0.39</v>
      </c>
    </row>
    <row r="49" spans="1:2" ht="16.899999999999999">
      <c r="A49" s="11">
        <v>23.5</v>
      </c>
      <c r="B49" s="12">
        <v>0.39</v>
      </c>
    </row>
    <row r="50" spans="1:2" ht="16.899999999999999">
      <c r="A50" s="11">
        <v>24</v>
      </c>
      <c r="B50" s="12">
        <v>0.4</v>
      </c>
    </row>
    <row r="51" spans="1:2" ht="16.899999999999999">
      <c r="A51" s="11">
        <v>24.5</v>
      </c>
      <c r="B51" s="12">
        <v>0.39</v>
      </c>
    </row>
    <row r="52" spans="1:2" ht="16.899999999999999">
      <c r="A52" s="11">
        <v>25</v>
      </c>
      <c r="B52" s="12">
        <v>0.39</v>
      </c>
    </row>
    <row r="53" spans="1:2" ht="16.899999999999999">
      <c r="A53" s="11">
        <v>25.5</v>
      </c>
      <c r="B53" s="12">
        <v>0.41</v>
      </c>
    </row>
    <row r="54" spans="1:2" ht="16.899999999999999">
      <c r="A54" s="11">
        <v>26</v>
      </c>
      <c r="B54" s="12">
        <v>0.4</v>
      </c>
    </row>
    <row r="55" spans="1:2" ht="16.899999999999999">
      <c r="A55" s="11">
        <v>26.5</v>
      </c>
      <c r="B55" s="12">
        <v>0.39</v>
      </c>
    </row>
    <row r="56" spans="1:2" ht="16.899999999999999">
      <c r="A56" s="11">
        <v>27</v>
      </c>
      <c r="B56" s="12">
        <v>0.4</v>
      </c>
    </row>
    <row r="57" spans="1:2" ht="16.899999999999999">
      <c r="A57" s="11">
        <v>27.5</v>
      </c>
      <c r="B57" s="12">
        <v>0.4</v>
      </c>
    </row>
    <row r="58" spans="1:2" ht="16.899999999999999">
      <c r="A58" s="11">
        <v>28</v>
      </c>
      <c r="B58" s="12">
        <v>0.41</v>
      </c>
    </row>
    <row r="59" spans="1:2" ht="16.899999999999999">
      <c r="A59" s="11">
        <v>28.5</v>
      </c>
      <c r="B59" s="12">
        <v>0.39</v>
      </c>
    </row>
    <row r="60" spans="1:2" ht="16.899999999999999">
      <c r="A60" s="11">
        <v>29</v>
      </c>
      <c r="B60" s="12">
        <v>0.39</v>
      </c>
    </row>
    <row r="61" spans="1:2" ht="16.899999999999999">
      <c r="A61" s="11">
        <v>29.5</v>
      </c>
      <c r="B61" s="12">
        <v>0.39</v>
      </c>
    </row>
    <row r="62" spans="1:2" ht="16.899999999999999">
      <c r="A62" s="11">
        <v>30</v>
      </c>
      <c r="B62" s="12">
        <v>0.39</v>
      </c>
    </row>
  </sheetData>
  <conditionalFormatting sqref="A2:B62">
    <cfRule type="expression" dxfId="7" priority="1">
      <formula>MOD(ROW(),2)=0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6720-0D74-4E23-B54F-EEAF223EBA0A}">
  <dimension ref="A1:F62"/>
  <sheetViews>
    <sheetView workbookViewId="0">
      <selection activeCell="H20" sqref="H20"/>
    </sheetView>
  </sheetViews>
  <sheetFormatPr defaultRowHeight="14.45"/>
  <sheetData>
    <row r="1" spans="1:6">
      <c r="A1" t="s">
        <v>29</v>
      </c>
      <c r="B1" t="s">
        <v>30</v>
      </c>
    </row>
    <row r="2" spans="1:6" ht="16.899999999999999">
      <c r="A2" s="11">
        <v>0</v>
      </c>
      <c r="B2" s="12">
        <v>0.54</v>
      </c>
      <c r="E2" t="s">
        <v>31</v>
      </c>
      <c r="F2" s="9">
        <f>AVERAGE(B2:B62)</f>
        <v>0.52754098360655721</v>
      </c>
    </row>
    <row r="3" spans="1:6" ht="16.899999999999999">
      <c r="A3" s="11">
        <v>0.5</v>
      </c>
      <c r="B3" s="12">
        <v>0.54</v>
      </c>
      <c r="E3" t="s">
        <v>32</v>
      </c>
      <c r="F3">
        <f>_xlfn.STDEV.S(B2:B62)</f>
        <v>1.0433238184590325E-2</v>
      </c>
    </row>
    <row r="4" spans="1:6" ht="16.899999999999999">
      <c r="A4" s="11">
        <v>1</v>
      </c>
      <c r="B4" s="12">
        <v>0.52</v>
      </c>
    </row>
    <row r="5" spans="1:6" ht="16.899999999999999">
      <c r="A5" s="11">
        <v>1.5</v>
      </c>
      <c r="B5" s="12">
        <v>0.53</v>
      </c>
    </row>
    <row r="6" spans="1:6" ht="16.899999999999999">
      <c r="A6" s="11">
        <v>2</v>
      </c>
      <c r="B6" s="12">
        <v>0.53</v>
      </c>
    </row>
    <row r="7" spans="1:6" ht="16.899999999999999">
      <c r="A7" s="11">
        <v>2.5</v>
      </c>
      <c r="B7" s="12">
        <v>0.51</v>
      </c>
    </row>
    <row r="8" spans="1:6" ht="16.899999999999999">
      <c r="A8" s="11">
        <v>3</v>
      </c>
      <c r="B8" s="12">
        <v>0.51</v>
      </c>
    </row>
    <row r="9" spans="1:6" ht="16.899999999999999">
      <c r="A9" s="11">
        <v>3.5</v>
      </c>
      <c r="B9" s="12">
        <v>0.51</v>
      </c>
    </row>
    <row r="10" spans="1:6" ht="16.899999999999999">
      <c r="A10" s="11">
        <v>4</v>
      </c>
      <c r="B10" s="12">
        <v>0.51</v>
      </c>
    </row>
    <row r="11" spans="1:6" ht="16.899999999999999">
      <c r="A11" s="11">
        <v>4.5</v>
      </c>
      <c r="B11" s="12">
        <v>0.5</v>
      </c>
    </row>
    <row r="12" spans="1:6" ht="16.899999999999999">
      <c r="A12" s="11">
        <v>5</v>
      </c>
      <c r="B12" s="12">
        <v>0.52</v>
      </c>
    </row>
    <row r="13" spans="1:6" ht="16.899999999999999">
      <c r="A13" s="11">
        <v>5.5</v>
      </c>
      <c r="B13" s="12">
        <v>0.52</v>
      </c>
    </row>
    <row r="14" spans="1:6" ht="16.899999999999999">
      <c r="A14" s="11">
        <v>6</v>
      </c>
      <c r="B14" s="12">
        <v>0.53</v>
      </c>
    </row>
    <row r="15" spans="1:6" ht="16.899999999999999">
      <c r="A15" s="11">
        <v>6.5</v>
      </c>
      <c r="B15" s="12">
        <v>0.53</v>
      </c>
    </row>
    <row r="16" spans="1:6" ht="16.899999999999999">
      <c r="A16" s="11">
        <v>7</v>
      </c>
      <c r="B16" s="12">
        <v>0.54</v>
      </c>
    </row>
    <row r="17" spans="1:2" ht="16.899999999999999">
      <c r="A17" s="11">
        <v>7.5</v>
      </c>
      <c r="B17" s="12">
        <v>0.53</v>
      </c>
    </row>
    <row r="18" spans="1:2" ht="16.899999999999999">
      <c r="A18" s="11">
        <v>8</v>
      </c>
      <c r="B18" s="12">
        <v>0.53</v>
      </c>
    </row>
    <row r="19" spans="1:2" ht="16.899999999999999">
      <c r="A19" s="11">
        <v>8.5</v>
      </c>
      <c r="B19" s="12">
        <v>0.53</v>
      </c>
    </row>
    <row r="20" spans="1:2" ht="16.899999999999999">
      <c r="A20" s="11">
        <v>9</v>
      </c>
      <c r="B20" s="12">
        <v>0.52</v>
      </c>
    </row>
    <row r="21" spans="1:2" ht="16.899999999999999">
      <c r="A21" s="11">
        <v>9.5</v>
      </c>
      <c r="B21" s="12">
        <v>0.53</v>
      </c>
    </row>
    <row r="22" spans="1:2" ht="16.899999999999999">
      <c r="A22" s="11">
        <v>10</v>
      </c>
      <c r="B22" s="12">
        <v>0.53</v>
      </c>
    </row>
    <row r="23" spans="1:2" ht="16.899999999999999">
      <c r="A23" s="11">
        <v>10.5</v>
      </c>
      <c r="B23" s="12">
        <v>0.53</v>
      </c>
    </row>
    <row r="24" spans="1:2" ht="16.899999999999999">
      <c r="A24" s="11">
        <v>11</v>
      </c>
      <c r="B24" s="12">
        <v>0.53</v>
      </c>
    </row>
    <row r="25" spans="1:2" ht="16.899999999999999">
      <c r="A25" s="11">
        <v>11.5</v>
      </c>
      <c r="B25" s="12">
        <v>0.54</v>
      </c>
    </row>
    <row r="26" spans="1:2" ht="16.899999999999999">
      <c r="A26" s="11">
        <v>12</v>
      </c>
      <c r="B26" s="12">
        <v>0.53</v>
      </c>
    </row>
    <row r="27" spans="1:2" ht="16.899999999999999">
      <c r="A27" s="11">
        <v>12.5</v>
      </c>
      <c r="B27" s="12">
        <v>0.52</v>
      </c>
    </row>
    <row r="28" spans="1:2" ht="16.899999999999999">
      <c r="A28" s="11">
        <v>13</v>
      </c>
      <c r="B28" s="12">
        <v>0.53</v>
      </c>
    </row>
    <row r="29" spans="1:2" ht="16.899999999999999">
      <c r="A29" s="11">
        <v>13.5</v>
      </c>
      <c r="B29" s="12">
        <v>0.53</v>
      </c>
    </row>
    <row r="30" spans="1:2" ht="16.899999999999999">
      <c r="A30" s="11">
        <v>14</v>
      </c>
      <c r="B30" s="12">
        <v>0.52</v>
      </c>
    </row>
    <row r="31" spans="1:2" ht="16.899999999999999">
      <c r="A31" s="11">
        <v>14.5</v>
      </c>
      <c r="B31" s="12">
        <v>0.53</v>
      </c>
    </row>
    <row r="32" spans="1:2" ht="16.899999999999999">
      <c r="A32" s="11">
        <v>15</v>
      </c>
      <c r="B32" s="12">
        <v>0.54</v>
      </c>
    </row>
    <row r="33" spans="1:2" ht="16.899999999999999">
      <c r="A33" s="11">
        <v>15.5</v>
      </c>
      <c r="B33" s="12">
        <v>0.53</v>
      </c>
    </row>
    <row r="34" spans="1:2" ht="16.899999999999999">
      <c r="A34" s="11">
        <v>16</v>
      </c>
      <c r="B34" s="12">
        <v>0.53</v>
      </c>
    </row>
    <row r="35" spans="1:2" ht="16.899999999999999">
      <c r="A35" s="11">
        <v>16.5</v>
      </c>
      <c r="B35" s="12">
        <v>0.54</v>
      </c>
    </row>
    <row r="36" spans="1:2" ht="16.899999999999999">
      <c r="A36" s="11">
        <v>17</v>
      </c>
      <c r="B36" s="12">
        <v>0.54</v>
      </c>
    </row>
    <row r="37" spans="1:2" ht="16.899999999999999">
      <c r="A37" s="11">
        <v>17.5</v>
      </c>
      <c r="B37" s="12">
        <v>0.53</v>
      </c>
    </row>
    <row r="38" spans="1:2" ht="16.899999999999999">
      <c r="A38" s="11">
        <v>18</v>
      </c>
      <c r="B38" s="12">
        <v>0.54</v>
      </c>
    </row>
    <row r="39" spans="1:2" ht="16.899999999999999">
      <c r="A39" s="11">
        <v>18.5</v>
      </c>
      <c r="B39" s="12">
        <v>0.52</v>
      </c>
    </row>
    <row r="40" spans="1:2" ht="16.899999999999999">
      <c r="A40" s="11">
        <v>19</v>
      </c>
      <c r="B40" s="12">
        <v>0.51</v>
      </c>
    </row>
    <row r="41" spans="1:2" ht="16.899999999999999">
      <c r="A41" s="11">
        <v>19.5</v>
      </c>
      <c r="B41" s="12">
        <v>0.51</v>
      </c>
    </row>
    <row r="42" spans="1:2" ht="16.899999999999999">
      <c r="A42" s="11">
        <v>20</v>
      </c>
      <c r="B42" s="12">
        <v>0.52</v>
      </c>
    </row>
    <row r="43" spans="1:2" ht="16.899999999999999">
      <c r="A43" s="11">
        <v>20.5</v>
      </c>
      <c r="B43" s="12">
        <v>0.54</v>
      </c>
    </row>
    <row r="44" spans="1:2" ht="16.899999999999999">
      <c r="A44" s="11">
        <v>21</v>
      </c>
      <c r="B44" s="12">
        <v>0.54</v>
      </c>
    </row>
    <row r="45" spans="1:2" ht="16.899999999999999">
      <c r="A45" s="11">
        <v>21.5</v>
      </c>
      <c r="B45" s="12">
        <v>0.52</v>
      </c>
    </row>
    <row r="46" spans="1:2" ht="16.899999999999999">
      <c r="A46" s="11">
        <v>22</v>
      </c>
      <c r="B46" s="12">
        <v>0.53</v>
      </c>
    </row>
    <row r="47" spans="1:2" ht="16.899999999999999">
      <c r="A47" s="11">
        <v>22.5</v>
      </c>
      <c r="B47" s="12">
        <v>0.54</v>
      </c>
    </row>
    <row r="48" spans="1:2" ht="16.899999999999999">
      <c r="A48" s="11">
        <v>23</v>
      </c>
      <c r="B48" s="12">
        <v>0.54</v>
      </c>
    </row>
    <row r="49" spans="1:2" ht="16.899999999999999">
      <c r="A49" s="11">
        <v>23.5</v>
      </c>
      <c r="B49" s="12">
        <v>0.51</v>
      </c>
    </row>
    <row r="50" spans="1:2" ht="16.899999999999999">
      <c r="A50" s="11">
        <v>24</v>
      </c>
      <c r="B50" s="12">
        <v>0.51</v>
      </c>
    </row>
    <row r="51" spans="1:2" ht="16.899999999999999">
      <c r="A51" s="11">
        <v>24.5</v>
      </c>
      <c r="B51" s="12">
        <v>0.53</v>
      </c>
    </row>
    <row r="52" spans="1:2" ht="16.899999999999999">
      <c r="A52" s="11">
        <v>25</v>
      </c>
      <c r="B52" s="12">
        <v>0.52</v>
      </c>
    </row>
    <row r="53" spans="1:2" ht="16.899999999999999">
      <c r="A53" s="11">
        <v>25.5</v>
      </c>
      <c r="B53" s="12">
        <v>0.52</v>
      </c>
    </row>
    <row r="54" spans="1:2" ht="16.899999999999999">
      <c r="A54" s="11">
        <v>26</v>
      </c>
      <c r="B54" s="12">
        <v>0.53</v>
      </c>
    </row>
    <row r="55" spans="1:2" ht="16.899999999999999">
      <c r="A55" s="11">
        <v>26.5</v>
      </c>
      <c r="B55" s="12">
        <v>0.54</v>
      </c>
    </row>
    <row r="56" spans="1:2" ht="16.899999999999999">
      <c r="A56" s="11">
        <v>27</v>
      </c>
      <c r="B56" s="12">
        <v>0.54</v>
      </c>
    </row>
    <row r="57" spans="1:2" ht="16.899999999999999">
      <c r="A57" s="11">
        <v>27.5</v>
      </c>
      <c r="B57" s="12">
        <v>0.53</v>
      </c>
    </row>
    <row r="58" spans="1:2" ht="16.899999999999999">
      <c r="A58" s="11">
        <v>28</v>
      </c>
      <c r="B58" s="12">
        <v>0.54</v>
      </c>
    </row>
    <row r="59" spans="1:2" ht="16.899999999999999">
      <c r="A59" s="11">
        <v>28.5</v>
      </c>
      <c r="B59" s="12">
        <v>0.54</v>
      </c>
    </row>
    <row r="60" spans="1:2" ht="16.899999999999999">
      <c r="A60" s="11">
        <v>29</v>
      </c>
      <c r="B60" s="12">
        <v>0.52</v>
      </c>
    </row>
    <row r="61" spans="1:2" ht="16.899999999999999">
      <c r="A61" s="11">
        <v>29.5</v>
      </c>
      <c r="B61" s="12">
        <v>0.53</v>
      </c>
    </row>
    <row r="62" spans="1:2" ht="16.899999999999999">
      <c r="A62" s="11">
        <v>30</v>
      </c>
      <c r="B62" s="12">
        <v>0.53</v>
      </c>
    </row>
  </sheetData>
  <conditionalFormatting sqref="A2:B62">
    <cfRule type="expression" dxfId="6" priority="1">
      <formula>MOD(ROW(),2)=0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BD21-AA46-430A-A4AD-2A7C4E99AD38}">
  <dimension ref="A1:F62"/>
  <sheetViews>
    <sheetView workbookViewId="0">
      <selection activeCell="B2" sqref="B2"/>
    </sheetView>
  </sheetViews>
  <sheetFormatPr defaultRowHeight="14.45"/>
  <sheetData>
    <row r="1" spans="1:6">
      <c r="A1" t="s">
        <v>29</v>
      </c>
      <c r="B1" t="s">
        <v>30</v>
      </c>
    </row>
    <row r="2" spans="1:6" ht="16.899999999999999">
      <c r="A2" s="11">
        <v>0</v>
      </c>
      <c r="B2" s="12">
        <v>0.27</v>
      </c>
      <c r="E2" t="s">
        <v>31</v>
      </c>
      <c r="F2" s="9">
        <f>AVERAGE(B2:B62)</f>
        <v>0.88590163934426203</v>
      </c>
    </row>
    <row r="3" spans="1:6" ht="16.899999999999999">
      <c r="A3" s="11">
        <v>0.5</v>
      </c>
      <c r="B3" s="12">
        <v>0.89</v>
      </c>
      <c r="E3" t="s">
        <v>32</v>
      </c>
      <c r="F3">
        <f>_xlfn.STDEV.S(B2:B62)</f>
        <v>8.0878036762776828E-2</v>
      </c>
    </row>
    <row r="4" spans="1:6" ht="16.899999999999999">
      <c r="A4" s="11">
        <v>1</v>
      </c>
      <c r="B4" s="12">
        <v>0.89</v>
      </c>
    </row>
    <row r="5" spans="1:6" ht="16.899999999999999">
      <c r="A5" s="11">
        <v>1.5</v>
      </c>
      <c r="B5" s="12">
        <v>0.9</v>
      </c>
    </row>
    <row r="6" spans="1:6" ht="16.899999999999999">
      <c r="A6" s="11">
        <v>2</v>
      </c>
      <c r="B6" s="12">
        <v>0.9</v>
      </c>
    </row>
    <row r="7" spans="1:6" ht="16.899999999999999">
      <c r="A7" s="11">
        <v>2.5</v>
      </c>
      <c r="B7" s="12">
        <v>0.9</v>
      </c>
    </row>
    <row r="8" spans="1:6" ht="16.899999999999999">
      <c r="A8" s="11">
        <v>3</v>
      </c>
      <c r="B8" s="12">
        <v>0.91</v>
      </c>
    </row>
    <row r="9" spans="1:6" ht="16.899999999999999">
      <c r="A9" s="11">
        <v>3.5</v>
      </c>
      <c r="B9" s="12">
        <v>0.9</v>
      </c>
    </row>
    <row r="10" spans="1:6" ht="16.899999999999999">
      <c r="A10" s="11">
        <v>4</v>
      </c>
      <c r="B10" s="12">
        <v>0.89</v>
      </c>
    </row>
    <row r="11" spans="1:6" ht="16.899999999999999">
      <c r="A11" s="11">
        <v>4.5</v>
      </c>
      <c r="B11" s="12">
        <v>0.89</v>
      </c>
    </row>
    <row r="12" spans="1:6" ht="16.899999999999999">
      <c r="A12" s="11">
        <v>5</v>
      </c>
      <c r="B12" s="12">
        <v>0.91</v>
      </c>
    </row>
    <row r="13" spans="1:6" ht="16.899999999999999">
      <c r="A13" s="11">
        <v>5.5</v>
      </c>
      <c r="B13" s="12">
        <v>0.91</v>
      </c>
    </row>
    <row r="14" spans="1:6" ht="16.899999999999999">
      <c r="A14" s="11">
        <v>6</v>
      </c>
      <c r="B14" s="12">
        <v>0.92</v>
      </c>
    </row>
    <row r="15" spans="1:6" ht="16.899999999999999">
      <c r="A15" s="11">
        <v>6.5</v>
      </c>
      <c r="B15" s="12">
        <v>0.9</v>
      </c>
    </row>
    <row r="16" spans="1:6" ht="16.899999999999999">
      <c r="A16" s="11">
        <v>7</v>
      </c>
      <c r="B16" s="12">
        <v>0.9</v>
      </c>
    </row>
    <row r="17" spans="1:2" ht="16.899999999999999">
      <c r="A17" s="11">
        <v>7.5</v>
      </c>
      <c r="B17" s="12">
        <v>0.9</v>
      </c>
    </row>
    <row r="18" spans="1:2" ht="16.899999999999999">
      <c r="A18" s="11">
        <v>8</v>
      </c>
      <c r="B18" s="12">
        <v>0.89</v>
      </c>
    </row>
    <row r="19" spans="1:2" ht="16.899999999999999">
      <c r="A19" s="11">
        <v>8.5</v>
      </c>
      <c r="B19" s="12">
        <v>0.89</v>
      </c>
    </row>
    <row r="20" spans="1:2" ht="16.899999999999999">
      <c r="A20" s="11">
        <v>9</v>
      </c>
      <c r="B20" s="12">
        <v>0.88</v>
      </c>
    </row>
    <row r="21" spans="1:2" ht="16.899999999999999">
      <c r="A21" s="11">
        <v>9.5</v>
      </c>
      <c r="B21" s="12">
        <v>0.89</v>
      </c>
    </row>
    <row r="22" spans="1:2" ht="16.899999999999999">
      <c r="A22" s="11">
        <v>10</v>
      </c>
      <c r="B22" s="12">
        <v>0.9</v>
      </c>
    </row>
    <row r="23" spans="1:2" ht="16.899999999999999">
      <c r="A23" s="11">
        <v>10.5</v>
      </c>
      <c r="B23" s="12">
        <v>0.88</v>
      </c>
    </row>
    <row r="24" spans="1:2" ht="16.899999999999999">
      <c r="A24" s="11">
        <v>11</v>
      </c>
      <c r="B24" s="12">
        <v>0.9</v>
      </c>
    </row>
    <row r="25" spans="1:2" ht="16.899999999999999">
      <c r="A25" s="11">
        <v>11.5</v>
      </c>
      <c r="B25" s="12">
        <v>0.9</v>
      </c>
    </row>
    <row r="26" spans="1:2" ht="16.899999999999999">
      <c r="A26" s="11">
        <v>12</v>
      </c>
      <c r="B26" s="12">
        <v>0.91</v>
      </c>
    </row>
    <row r="27" spans="1:2" ht="16.899999999999999">
      <c r="A27" s="11">
        <v>12.5</v>
      </c>
      <c r="B27" s="12">
        <v>0.91</v>
      </c>
    </row>
    <row r="28" spans="1:2" ht="16.899999999999999">
      <c r="A28" s="11">
        <v>13</v>
      </c>
      <c r="B28" s="12">
        <v>0.89</v>
      </c>
    </row>
    <row r="29" spans="1:2" ht="16.899999999999999">
      <c r="A29" s="11">
        <v>13.5</v>
      </c>
      <c r="B29" s="12">
        <v>0.89</v>
      </c>
    </row>
    <row r="30" spans="1:2" ht="16.899999999999999">
      <c r="A30" s="11">
        <v>14</v>
      </c>
      <c r="B30" s="12">
        <v>0.89</v>
      </c>
    </row>
    <row r="31" spans="1:2" ht="16.899999999999999">
      <c r="A31" s="11">
        <v>14.5</v>
      </c>
      <c r="B31" s="12">
        <v>0.88</v>
      </c>
    </row>
    <row r="32" spans="1:2" ht="16.899999999999999">
      <c r="A32" s="11">
        <v>15</v>
      </c>
      <c r="B32" s="12">
        <v>0.89</v>
      </c>
    </row>
    <row r="33" spans="1:2" ht="16.899999999999999">
      <c r="A33" s="11">
        <v>15.5</v>
      </c>
      <c r="B33" s="12">
        <v>0.9</v>
      </c>
    </row>
    <row r="34" spans="1:2" ht="16.899999999999999">
      <c r="A34" s="11">
        <v>16</v>
      </c>
      <c r="B34" s="12">
        <v>0.9</v>
      </c>
    </row>
    <row r="35" spans="1:2" ht="16.899999999999999">
      <c r="A35" s="11">
        <v>16.5</v>
      </c>
      <c r="B35" s="12">
        <v>0.91</v>
      </c>
    </row>
    <row r="36" spans="1:2" ht="16.899999999999999">
      <c r="A36" s="11">
        <v>17</v>
      </c>
      <c r="B36" s="12">
        <v>0.9</v>
      </c>
    </row>
    <row r="37" spans="1:2" ht="16.899999999999999">
      <c r="A37" s="11">
        <v>17.5</v>
      </c>
      <c r="B37" s="12">
        <v>0.89</v>
      </c>
    </row>
    <row r="38" spans="1:2" ht="16.899999999999999">
      <c r="A38" s="11">
        <v>18</v>
      </c>
      <c r="B38" s="12">
        <v>0.91</v>
      </c>
    </row>
    <row r="39" spans="1:2" ht="16.899999999999999">
      <c r="A39" s="11">
        <v>18.5</v>
      </c>
      <c r="B39" s="12">
        <v>0.9</v>
      </c>
    </row>
    <row r="40" spans="1:2" ht="16.899999999999999">
      <c r="A40" s="11">
        <v>19</v>
      </c>
      <c r="B40" s="12">
        <v>0.91</v>
      </c>
    </row>
    <row r="41" spans="1:2" ht="16.899999999999999">
      <c r="A41" s="11">
        <v>19.5</v>
      </c>
      <c r="B41" s="12">
        <v>0.91</v>
      </c>
    </row>
    <row r="42" spans="1:2" ht="16.899999999999999">
      <c r="A42" s="11">
        <v>20</v>
      </c>
      <c r="B42" s="12">
        <v>0.89</v>
      </c>
    </row>
    <row r="43" spans="1:2" ht="16.899999999999999">
      <c r="A43" s="11">
        <v>20.5</v>
      </c>
      <c r="B43" s="12">
        <v>0.88</v>
      </c>
    </row>
    <row r="44" spans="1:2" ht="16.899999999999999">
      <c r="A44" s="11">
        <v>21</v>
      </c>
      <c r="B44" s="12">
        <v>0.88</v>
      </c>
    </row>
    <row r="45" spans="1:2" ht="16.899999999999999">
      <c r="A45" s="11">
        <v>21.5</v>
      </c>
      <c r="B45" s="12">
        <v>0.89</v>
      </c>
    </row>
    <row r="46" spans="1:2" ht="16.899999999999999">
      <c r="A46" s="11">
        <v>22</v>
      </c>
      <c r="B46" s="12">
        <v>0.9</v>
      </c>
    </row>
    <row r="47" spans="1:2" ht="16.899999999999999">
      <c r="A47" s="11">
        <v>22.5</v>
      </c>
      <c r="B47" s="12">
        <v>0.91</v>
      </c>
    </row>
    <row r="48" spans="1:2" ht="16.899999999999999">
      <c r="A48" s="11">
        <v>23</v>
      </c>
      <c r="B48" s="12">
        <v>0.9</v>
      </c>
    </row>
    <row r="49" spans="1:2" ht="16.899999999999999">
      <c r="A49" s="11">
        <v>23.5</v>
      </c>
      <c r="B49" s="12">
        <v>0.9</v>
      </c>
    </row>
    <row r="50" spans="1:2" ht="16.899999999999999">
      <c r="A50" s="11">
        <v>24</v>
      </c>
      <c r="B50" s="12">
        <v>0.89</v>
      </c>
    </row>
    <row r="51" spans="1:2" ht="16.899999999999999">
      <c r="A51" s="11">
        <v>24.5</v>
      </c>
      <c r="B51" s="12">
        <v>0.89</v>
      </c>
    </row>
    <row r="52" spans="1:2" ht="16.899999999999999">
      <c r="A52" s="11">
        <v>25</v>
      </c>
      <c r="B52" s="12">
        <v>0.9</v>
      </c>
    </row>
    <row r="53" spans="1:2" ht="16.899999999999999">
      <c r="A53" s="11">
        <v>25.5</v>
      </c>
      <c r="B53" s="12">
        <v>0.92</v>
      </c>
    </row>
    <row r="54" spans="1:2" ht="16.899999999999999">
      <c r="A54" s="11">
        <v>26</v>
      </c>
      <c r="B54" s="12">
        <v>0.89</v>
      </c>
    </row>
    <row r="55" spans="1:2" ht="16.899999999999999">
      <c r="A55" s="11">
        <v>26.5</v>
      </c>
      <c r="B55" s="12">
        <v>0.88</v>
      </c>
    </row>
    <row r="56" spans="1:2" ht="16.899999999999999">
      <c r="A56" s="11">
        <v>27</v>
      </c>
      <c r="B56" s="12">
        <v>0.9</v>
      </c>
    </row>
    <row r="57" spans="1:2" ht="16.899999999999999">
      <c r="A57" s="11">
        <v>27.5</v>
      </c>
      <c r="B57" s="12">
        <v>0.87</v>
      </c>
    </row>
    <row r="58" spans="1:2" ht="16.899999999999999">
      <c r="A58" s="11">
        <v>28</v>
      </c>
      <c r="B58" s="12">
        <v>0.88</v>
      </c>
    </row>
    <row r="59" spans="1:2" ht="16.899999999999999">
      <c r="A59" s="11">
        <v>28.5</v>
      </c>
      <c r="B59" s="12">
        <v>0.89</v>
      </c>
    </row>
    <row r="60" spans="1:2" ht="16.899999999999999">
      <c r="A60" s="11">
        <v>29</v>
      </c>
      <c r="B60" s="12">
        <v>0.9</v>
      </c>
    </row>
    <row r="61" spans="1:2" ht="16.899999999999999">
      <c r="A61" s="11">
        <v>29.5</v>
      </c>
      <c r="B61" s="12">
        <v>0.88</v>
      </c>
    </row>
    <row r="62" spans="1:2" ht="16.899999999999999">
      <c r="A62" s="11">
        <v>30</v>
      </c>
      <c r="B62" s="12">
        <v>0.9</v>
      </c>
    </row>
  </sheetData>
  <conditionalFormatting sqref="A2:B62">
    <cfRule type="expression" dxfId="5" priority="1">
      <formula>MOD(ROW(),2)=0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95167-5DF8-4244-BEDB-EC80C3107EDF}">
  <dimension ref="A1:R126"/>
  <sheetViews>
    <sheetView workbookViewId="0">
      <selection activeCell="L7" sqref="L7"/>
    </sheetView>
  </sheetViews>
  <sheetFormatPr defaultRowHeight="14.45"/>
  <sheetData>
    <row r="1" spans="1:18" ht="15" thickBot="1">
      <c r="A1" s="21" t="s">
        <v>34</v>
      </c>
      <c r="B1" s="21" t="s">
        <v>22</v>
      </c>
      <c r="C1" s="21"/>
      <c r="D1" s="21"/>
      <c r="H1" s="21" t="s">
        <v>22</v>
      </c>
      <c r="I1" s="21"/>
      <c r="J1" s="21"/>
    </row>
    <row r="2" spans="1:18" ht="16.899999999999999">
      <c r="A2" s="21"/>
      <c r="B2" t="s">
        <v>35</v>
      </c>
      <c r="C2" t="s">
        <v>36</v>
      </c>
      <c r="D2" t="s">
        <v>37</v>
      </c>
      <c r="H2" t="s">
        <v>35</v>
      </c>
      <c r="I2" t="s">
        <v>36</v>
      </c>
      <c r="J2" t="s">
        <v>37</v>
      </c>
      <c r="R2" s="7"/>
    </row>
    <row r="3" spans="1:18" ht="16.899999999999999">
      <c r="A3" s="8">
        <v>0</v>
      </c>
      <c r="B3" s="2">
        <v>15.75</v>
      </c>
      <c r="C3" s="2">
        <v>15.44</v>
      </c>
      <c r="D3" s="2">
        <v>15.44</v>
      </c>
      <c r="G3" t="s">
        <v>38</v>
      </c>
      <c r="H3" s="9">
        <f>AVERAGE(B3:B63)</f>
        <v>15.719016393442628</v>
      </c>
      <c r="I3" s="9">
        <f t="shared" ref="I3:J3" si="0">AVERAGE(C3:C63)</f>
        <v>15.462459016393449</v>
      </c>
      <c r="J3" s="9">
        <f t="shared" si="0"/>
        <v>15.455901639344269</v>
      </c>
    </row>
    <row r="4" spans="1:18" ht="16.899999999999999">
      <c r="A4" s="8">
        <v>0.5</v>
      </c>
      <c r="B4" s="2">
        <v>15.8</v>
      </c>
      <c r="C4" s="2">
        <v>15.49</v>
      </c>
      <c r="D4" s="2">
        <v>15.28</v>
      </c>
      <c r="G4" t="s">
        <v>39</v>
      </c>
      <c r="H4">
        <f>_xlfn.STDEV.S(B3:B63)</f>
        <v>6.7248418024336967E-2</v>
      </c>
      <c r="I4">
        <f t="shared" ref="I4:J4" si="1">_xlfn.STDEV.S(C3:C63)</f>
        <v>4.4820223772493333E-2</v>
      </c>
      <c r="J4">
        <f t="shared" si="1"/>
        <v>6.4533635911316903E-2</v>
      </c>
    </row>
    <row r="5" spans="1:18" ht="16.899999999999999">
      <c r="A5" s="8">
        <v>1</v>
      </c>
      <c r="B5" s="2">
        <v>15.75</v>
      </c>
      <c r="C5" s="2">
        <v>15.49</v>
      </c>
      <c r="D5" s="2">
        <v>15.28</v>
      </c>
    </row>
    <row r="6" spans="1:18" ht="16.899999999999999">
      <c r="A6" s="8">
        <v>1.5</v>
      </c>
      <c r="B6" s="2">
        <v>15.85</v>
      </c>
      <c r="C6" s="2">
        <v>15.49</v>
      </c>
      <c r="D6" s="2">
        <v>15.38</v>
      </c>
    </row>
    <row r="7" spans="1:18" ht="16.899999999999999">
      <c r="A7" s="8">
        <v>2</v>
      </c>
      <c r="B7" s="2">
        <v>15.85</v>
      </c>
      <c r="C7" s="2">
        <v>15.44</v>
      </c>
      <c r="D7" s="2">
        <v>15.49</v>
      </c>
    </row>
    <row r="8" spans="1:18" ht="16.899999999999999">
      <c r="A8" s="8">
        <v>2.5</v>
      </c>
      <c r="B8" s="2">
        <v>15.85</v>
      </c>
      <c r="C8" s="2">
        <v>15.44</v>
      </c>
      <c r="D8" s="2">
        <v>15.49</v>
      </c>
    </row>
    <row r="9" spans="1:18" ht="16.899999999999999">
      <c r="A9" s="8">
        <v>3</v>
      </c>
      <c r="B9" s="2">
        <v>15.85</v>
      </c>
      <c r="C9" s="2">
        <v>15.44</v>
      </c>
      <c r="D9" s="2">
        <v>15.49</v>
      </c>
    </row>
    <row r="10" spans="1:18" ht="16.899999999999999">
      <c r="A10" s="8">
        <v>3.5</v>
      </c>
      <c r="B10" s="2">
        <v>15.8</v>
      </c>
      <c r="C10" s="2">
        <v>15.44</v>
      </c>
      <c r="D10" s="2">
        <v>15.49</v>
      </c>
    </row>
    <row r="11" spans="1:18" ht="16.899999999999999">
      <c r="A11" s="8">
        <v>4</v>
      </c>
      <c r="B11" s="2">
        <v>15.7</v>
      </c>
      <c r="C11" s="2">
        <v>15.44</v>
      </c>
      <c r="D11" s="2">
        <v>15.49</v>
      </c>
    </row>
    <row r="12" spans="1:18" ht="16.899999999999999">
      <c r="A12" s="8">
        <v>4.5</v>
      </c>
      <c r="B12" s="2">
        <v>15.7</v>
      </c>
      <c r="C12" s="2">
        <v>15.54</v>
      </c>
      <c r="D12" s="2">
        <v>15.49</v>
      </c>
    </row>
    <row r="13" spans="1:18" ht="16.899999999999999">
      <c r="A13" s="8">
        <v>5</v>
      </c>
      <c r="B13" s="2">
        <v>15.7</v>
      </c>
      <c r="C13" s="2">
        <v>15.49</v>
      </c>
      <c r="D13" s="2">
        <v>15.38</v>
      </c>
    </row>
    <row r="14" spans="1:18" ht="16.899999999999999">
      <c r="A14" s="8">
        <v>5.5</v>
      </c>
      <c r="B14" s="2">
        <v>15.7</v>
      </c>
      <c r="C14" s="2">
        <v>15.44</v>
      </c>
      <c r="D14" s="2">
        <v>15.44</v>
      </c>
    </row>
    <row r="15" spans="1:18" ht="16.899999999999999">
      <c r="A15" s="8">
        <v>6</v>
      </c>
      <c r="B15" s="2">
        <v>15.8</v>
      </c>
      <c r="C15" s="2">
        <v>15.44</v>
      </c>
      <c r="D15" s="2">
        <v>15.44</v>
      </c>
    </row>
    <row r="16" spans="1:18" ht="16.899999999999999">
      <c r="A16" s="8">
        <v>6.5</v>
      </c>
      <c r="B16" s="2">
        <v>15.8</v>
      </c>
      <c r="C16" s="2">
        <v>15.38</v>
      </c>
      <c r="D16" s="2">
        <v>15.33</v>
      </c>
    </row>
    <row r="17" spans="1:4" ht="16.899999999999999">
      <c r="A17" s="8">
        <v>7</v>
      </c>
      <c r="B17" s="2">
        <v>15.7</v>
      </c>
      <c r="C17" s="2">
        <v>15.49</v>
      </c>
      <c r="D17" s="2">
        <v>15.38</v>
      </c>
    </row>
    <row r="18" spans="1:4" ht="16.899999999999999">
      <c r="A18" s="8">
        <v>7.5</v>
      </c>
      <c r="B18" s="2">
        <v>15.65</v>
      </c>
      <c r="C18" s="2">
        <v>15.49</v>
      </c>
      <c r="D18" s="2">
        <v>15.44</v>
      </c>
    </row>
    <row r="19" spans="1:4" ht="16.899999999999999">
      <c r="A19" s="8">
        <v>8</v>
      </c>
      <c r="B19" s="2">
        <v>15.75</v>
      </c>
      <c r="C19" s="2">
        <v>15.49</v>
      </c>
      <c r="D19" s="2">
        <v>15.49</v>
      </c>
    </row>
    <row r="20" spans="1:4" ht="16.899999999999999">
      <c r="A20" s="8">
        <v>8.5</v>
      </c>
      <c r="B20" s="2">
        <v>15.75</v>
      </c>
      <c r="C20" s="2">
        <v>15.49</v>
      </c>
      <c r="D20" s="2">
        <v>15.49</v>
      </c>
    </row>
    <row r="21" spans="1:4" ht="16.899999999999999">
      <c r="A21" s="8">
        <v>9</v>
      </c>
      <c r="B21" s="2">
        <v>15.75</v>
      </c>
      <c r="C21" s="2">
        <v>15.49</v>
      </c>
      <c r="D21" s="2">
        <v>15.49</v>
      </c>
    </row>
    <row r="22" spans="1:4" ht="16.899999999999999">
      <c r="A22" s="8">
        <v>9.5</v>
      </c>
      <c r="B22" s="2">
        <v>15.8</v>
      </c>
      <c r="C22" s="2">
        <v>15.44</v>
      </c>
      <c r="D22" s="2">
        <v>15.44</v>
      </c>
    </row>
    <row r="23" spans="1:4" ht="16.899999999999999">
      <c r="A23" s="8">
        <v>10</v>
      </c>
      <c r="B23" s="2">
        <v>15.7</v>
      </c>
      <c r="C23" s="2">
        <v>15.49</v>
      </c>
      <c r="D23" s="2">
        <v>15.38</v>
      </c>
    </row>
    <row r="24" spans="1:4" ht="16.899999999999999">
      <c r="A24" s="8">
        <v>10.5</v>
      </c>
      <c r="B24" s="2">
        <v>15.7</v>
      </c>
      <c r="C24" s="2">
        <v>15.49</v>
      </c>
      <c r="D24" s="2">
        <v>15.38</v>
      </c>
    </row>
    <row r="25" spans="1:4" ht="16.899999999999999">
      <c r="A25" s="8">
        <v>11</v>
      </c>
      <c r="B25" s="2">
        <v>15.8</v>
      </c>
      <c r="C25" s="2">
        <v>15.44</v>
      </c>
      <c r="D25" s="2">
        <v>15.44</v>
      </c>
    </row>
    <row r="26" spans="1:4" ht="16.899999999999999">
      <c r="A26" s="8">
        <v>11.5</v>
      </c>
      <c r="B26" s="2">
        <v>15.8</v>
      </c>
      <c r="C26" s="2">
        <v>15.49</v>
      </c>
      <c r="D26" s="2">
        <v>15.38</v>
      </c>
    </row>
    <row r="27" spans="1:4" ht="16.899999999999999">
      <c r="A27" s="8">
        <v>12</v>
      </c>
      <c r="B27" s="2">
        <v>15.75</v>
      </c>
      <c r="C27" s="2">
        <v>15.49</v>
      </c>
      <c r="D27" s="2">
        <v>15.38</v>
      </c>
    </row>
    <row r="28" spans="1:4" ht="16.899999999999999">
      <c r="A28" s="8">
        <v>12.5</v>
      </c>
      <c r="B28" s="2">
        <v>15.75</v>
      </c>
      <c r="C28" s="2">
        <v>15.44</v>
      </c>
      <c r="D28" s="2">
        <v>15.44</v>
      </c>
    </row>
    <row r="29" spans="1:4" ht="16.899999999999999">
      <c r="A29" s="8">
        <v>13</v>
      </c>
      <c r="B29" s="2">
        <v>15.8</v>
      </c>
      <c r="C29" s="2">
        <v>15.44</v>
      </c>
      <c r="D29" s="2">
        <v>15.49</v>
      </c>
    </row>
    <row r="30" spans="1:4" ht="16.899999999999999">
      <c r="A30" s="8">
        <v>13.5</v>
      </c>
      <c r="B30" s="2">
        <v>15.8</v>
      </c>
      <c r="C30" s="2">
        <v>15.54</v>
      </c>
      <c r="D30" s="2">
        <v>15.59</v>
      </c>
    </row>
    <row r="31" spans="1:4" ht="16.899999999999999">
      <c r="A31" s="8">
        <v>14</v>
      </c>
      <c r="B31" s="2">
        <v>15.75</v>
      </c>
      <c r="C31" s="2">
        <v>15.54</v>
      </c>
      <c r="D31" s="2">
        <v>15.59</v>
      </c>
    </row>
    <row r="32" spans="1:4" ht="16.899999999999999">
      <c r="A32" s="8">
        <v>14.5</v>
      </c>
      <c r="B32" s="2">
        <v>15.7</v>
      </c>
      <c r="C32" s="2">
        <v>15.44</v>
      </c>
      <c r="D32" s="2">
        <v>15.54</v>
      </c>
    </row>
    <row r="33" spans="1:4" ht="16.899999999999999">
      <c r="A33" s="8">
        <v>15</v>
      </c>
      <c r="B33" s="2">
        <v>15.59</v>
      </c>
      <c r="C33" s="2">
        <v>15.38</v>
      </c>
      <c r="D33" s="2">
        <v>15.49</v>
      </c>
    </row>
    <row r="34" spans="1:4" ht="16.899999999999999">
      <c r="A34" s="8">
        <v>15.5</v>
      </c>
      <c r="B34" s="2">
        <v>15.65</v>
      </c>
      <c r="C34" s="2">
        <v>15.44</v>
      </c>
      <c r="D34" s="2">
        <v>15.49</v>
      </c>
    </row>
    <row r="35" spans="1:4" ht="16.899999999999999">
      <c r="A35" s="8">
        <v>16</v>
      </c>
      <c r="B35" s="2">
        <v>15.7</v>
      </c>
      <c r="C35" s="2">
        <v>15.44</v>
      </c>
      <c r="D35" s="2">
        <v>15.44</v>
      </c>
    </row>
    <row r="36" spans="1:4" ht="16.899999999999999">
      <c r="A36" s="8">
        <v>16.5</v>
      </c>
      <c r="B36" s="2">
        <v>15.7</v>
      </c>
      <c r="C36" s="2">
        <v>15.44</v>
      </c>
      <c r="D36" s="2">
        <v>15.49</v>
      </c>
    </row>
    <row r="37" spans="1:4" ht="16.899999999999999">
      <c r="A37" s="8">
        <v>17</v>
      </c>
      <c r="B37" s="2">
        <v>15.7</v>
      </c>
      <c r="C37" s="2">
        <v>15.49</v>
      </c>
      <c r="D37" s="2">
        <v>15.49</v>
      </c>
    </row>
    <row r="38" spans="1:4" ht="16.899999999999999">
      <c r="A38" s="8">
        <v>17.5</v>
      </c>
      <c r="B38" s="2">
        <v>15.65</v>
      </c>
      <c r="C38" s="2">
        <v>15.49</v>
      </c>
      <c r="D38" s="2">
        <v>15.38</v>
      </c>
    </row>
    <row r="39" spans="1:4" ht="16.899999999999999">
      <c r="A39" s="8">
        <v>18</v>
      </c>
      <c r="B39" s="2">
        <v>15.7</v>
      </c>
      <c r="C39" s="2">
        <v>15.49</v>
      </c>
      <c r="D39" s="2">
        <v>15.38</v>
      </c>
    </row>
    <row r="40" spans="1:4" ht="16.899999999999999">
      <c r="A40" s="8">
        <v>18.5</v>
      </c>
      <c r="B40" s="2">
        <v>15.7</v>
      </c>
      <c r="C40" s="2">
        <v>15.49</v>
      </c>
      <c r="D40" s="2">
        <v>15.49</v>
      </c>
    </row>
    <row r="41" spans="1:4" ht="16.899999999999999">
      <c r="A41" s="8">
        <v>19</v>
      </c>
      <c r="B41" s="2">
        <v>15.65</v>
      </c>
      <c r="C41" s="2">
        <v>15.49</v>
      </c>
      <c r="D41" s="2">
        <v>15.44</v>
      </c>
    </row>
    <row r="42" spans="1:4" ht="16.899999999999999">
      <c r="A42" s="8">
        <v>19.5</v>
      </c>
      <c r="B42" s="2">
        <v>15.75</v>
      </c>
      <c r="C42" s="2">
        <v>15.54</v>
      </c>
      <c r="D42" s="2">
        <v>15.44</v>
      </c>
    </row>
    <row r="43" spans="1:4" ht="16.899999999999999">
      <c r="A43" s="8">
        <v>20</v>
      </c>
      <c r="B43" s="2">
        <v>15.75</v>
      </c>
      <c r="C43" s="2">
        <v>15.54</v>
      </c>
      <c r="D43" s="2">
        <v>15.44</v>
      </c>
    </row>
    <row r="44" spans="1:4" ht="16.899999999999999">
      <c r="A44" s="8">
        <v>20.5</v>
      </c>
      <c r="B44" s="2">
        <v>15.75</v>
      </c>
      <c r="C44" s="2">
        <v>15.54</v>
      </c>
      <c r="D44" s="2">
        <v>15.49</v>
      </c>
    </row>
    <row r="45" spans="1:4" ht="16.899999999999999">
      <c r="A45" s="8">
        <v>21</v>
      </c>
      <c r="B45" s="2">
        <v>15.7</v>
      </c>
      <c r="C45" s="2">
        <v>15.38</v>
      </c>
      <c r="D45" s="2">
        <v>15.44</v>
      </c>
    </row>
    <row r="46" spans="1:4" ht="16.899999999999999">
      <c r="A46" s="8">
        <v>21.5</v>
      </c>
      <c r="B46" s="2">
        <v>15.7</v>
      </c>
      <c r="C46" s="2">
        <v>15.44</v>
      </c>
      <c r="D46" s="2">
        <v>15.49</v>
      </c>
    </row>
    <row r="47" spans="1:4" ht="16.899999999999999">
      <c r="A47" s="8">
        <v>22</v>
      </c>
      <c r="B47" s="2">
        <v>15.75</v>
      </c>
      <c r="C47" s="2">
        <v>15.49</v>
      </c>
      <c r="D47" s="2">
        <v>15.49</v>
      </c>
    </row>
    <row r="48" spans="1:4" ht="16.899999999999999">
      <c r="A48" s="8">
        <v>22.5</v>
      </c>
      <c r="B48" s="2">
        <v>15.75</v>
      </c>
      <c r="C48" s="2">
        <v>15.44</v>
      </c>
      <c r="D48" s="2">
        <v>15.49</v>
      </c>
    </row>
    <row r="49" spans="1:18" ht="16.899999999999999">
      <c r="A49" s="8">
        <v>23</v>
      </c>
      <c r="B49" s="2">
        <v>15.75</v>
      </c>
      <c r="C49" s="2">
        <v>15.38</v>
      </c>
      <c r="D49" s="2">
        <v>15.44</v>
      </c>
    </row>
    <row r="50" spans="1:18" ht="16.899999999999999">
      <c r="A50" s="8">
        <v>23.5</v>
      </c>
      <c r="B50" s="2">
        <v>15.65</v>
      </c>
      <c r="C50" s="2">
        <v>15.49</v>
      </c>
      <c r="D50" s="2">
        <v>15.44</v>
      </c>
    </row>
    <row r="51" spans="1:18" ht="16.899999999999999">
      <c r="A51" s="8">
        <v>24</v>
      </c>
      <c r="B51" s="2">
        <v>15.59</v>
      </c>
      <c r="C51" s="2">
        <v>15.44</v>
      </c>
      <c r="D51" s="2">
        <v>15.49</v>
      </c>
    </row>
    <row r="52" spans="1:18" ht="16.899999999999999">
      <c r="A52" s="8">
        <v>24.5</v>
      </c>
      <c r="B52" s="2">
        <v>15.65</v>
      </c>
      <c r="C52" s="2">
        <v>15.49</v>
      </c>
      <c r="D52" s="2">
        <v>15.44</v>
      </c>
    </row>
    <row r="53" spans="1:18" ht="16.899999999999999">
      <c r="A53" s="8">
        <v>25</v>
      </c>
      <c r="B53" s="2">
        <v>15.59</v>
      </c>
      <c r="C53" s="2">
        <v>15.49</v>
      </c>
      <c r="D53" s="2">
        <v>15.33</v>
      </c>
    </row>
    <row r="54" spans="1:18" ht="16.899999999999999">
      <c r="A54" s="8">
        <v>25.5</v>
      </c>
      <c r="B54" s="2">
        <v>15.59</v>
      </c>
      <c r="C54" s="2">
        <v>15.49</v>
      </c>
      <c r="D54" s="2">
        <v>15.49</v>
      </c>
    </row>
    <row r="55" spans="1:18" ht="16.899999999999999">
      <c r="A55" s="8">
        <v>26</v>
      </c>
      <c r="B55" s="2">
        <v>15.65</v>
      </c>
      <c r="C55" s="2">
        <v>15.44</v>
      </c>
      <c r="D55" s="2">
        <v>15.49</v>
      </c>
    </row>
    <row r="56" spans="1:18" ht="16.899999999999999">
      <c r="A56" s="8">
        <v>26.5</v>
      </c>
      <c r="B56" s="2">
        <v>15.65</v>
      </c>
      <c r="C56" s="2">
        <v>15.44</v>
      </c>
      <c r="D56" s="2">
        <v>15.44</v>
      </c>
    </row>
    <row r="57" spans="1:18" ht="16.899999999999999">
      <c r="A57" s="8">
        <v>27</v>
      </c>
      <c r="B57" s="2">
        <v>15.65</v>
      </c>
      <c r="C57" s="2">
        <v>15.38</v>
      </c>
      <c r="D57" s="2">
        <v>15.49</v>
      </c>
    </row>
    <row r="58" spans="1:18" ht="16.899999999999999">
      <c r="A58" s="8">
        <v>27.5</v>
      </c>
      <c r="B58" s="2">
        <v>15.7</v>
      </c>
      <c r="C58" s="2">
        <v>15.38</v>
      </c>
      <c r="D58" s="2">
        <v>15.54</v>
      </c>
    </row>
    <row r="59" spans="1:18" ht="16.899999999999999">
      <c r="A59" s="8">
        <v>28</v>
      </c>
      <c r="B59" s="2">
        <v>15.65</v>
      </c>
      <c r="C59" s="2">
        <v>15.38</v>
      </c>
      <c r="D59" s="2">
        <v>15.54</v>
      </c>
    </row>
    <row r="60" spans="1:18" ht="16.899999999999999">
      <c r="A60" s="8">
        <v>28.5</v>
      </c>
      <c r="B60" s="2">
        <v>15.65</v>
      </c>
      <c r="C60" s="2">
        <v>15.38</v>
      </c>
      <c r="D60" s="2">
        <v>15.54</v>
      </c>
    </row>
    <row r="61" spans="1:18" ht="16.899999999999999">
      <c r="A61" s="8">
        <v>29</v>
      </c>
      <c r="B61" s="2">
        <v>15.65</v>
      </c>
      <c r="C61" s="2">
        <v>15.44</v>
      </c>
      <c r="D61" s="2">
        <v>15.54</v>
      </c>
    </row>
    <row r="62" spans="1:18" ht="16.899999999999999">
      <c r="A62" s="8">
        <v>29.5</v>
      </c>
      <c r="B62" s="2">
        <v>15.7</v>
      </c>
      <c r="C62" s="2">
        <v>15.49</v>
      </c>
      <c r="D62" s="2">
        <v>15.49</v>
      </c>
    </row>
    <row r="63" spans="1:18" ht="17.45" thickBot="1">
      <c r="A63" s="8">
        <v>30</v>
      </c>
      <c r="B63" s="2">
        <v>15.7</v>
      </c>
      <c r="C63" s="2">
        <v>15.49</v>
      </c>
      <c r="D63" s="2">
        <v>15.49</v>
      </c>
    </row>
    <row r="64" spans="1:18" ht="16.899999999999999">
      <c r="R64" s="7"/>
    </row>
    <row r="125" spans="18:18" ht="15" thickBot="1"/>
    <row r="126" spans="18:18" ht="16.899999999999999">
      <c r="R126" s="7"/>
    </row>
  </sheetData>
  <mergeCells count="3">
    <mergeCell ref="B1:D1"/>
    <mergeCell ref="A1:A2"/>
    <mergeCell ref="H1:J1"/>
  </mergeCells>
  <conditionalFormatting sqref="C3:C63">
    <cfRule type="expression" dxfId="4" priority="2">
      <formula>MOD(ROW(),2)=0</formula>
    </cfRule>
  </conditionalFormatting>
  <conditionalFormatting sqref="D3:D63">
    <cfRule type="expression" dxfId="3" priority="3">
      <formula>MOD(ROW(),2)=0</formula>
    </cfRule>
  </conditionalFormatting>
  <conditionalFormatting sqref="B3:B63">
    <cfRule type="expression" dxfId="2" priority="4">
      <formula>MOD(ROW(),2)=0</formula>
    </cfRule>
  </conditionalFormatting>
  <conditionalFormatting sqref="R2">
    <cfRule type="expression" dxfId="1" priority="5">
      <formula>TRUE</formula>
    </cfRule>
  </conditionalFormatting>
  <conditionalFormatting sqref="A3:A63">
    <cfRule type="expression" dxfId="0" priority="1">
      <formula>MOD(ROW(),2)=0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9FF99C27299D5449145A7EE91907660" ma:contentTypeVersion="5" ma:contentTypeDescription="Crear nuevo documento." ma:contentTypeScope="" ma:versionID="f0d27690092bc7114ff314e7d9659896">
  <xsd:schema xmlns:xsd="http://www.w3.org/2001/XMLSchema" xmlns:xs="http://www.w3.org/2001/XMLSchema" xmlns:p="http://schemas.microsoft.com/office/2006/metadata/properties" xmlns:ns3="c70d7abc-591f-4ee5-b282-686ff95c477d" xmlns:ns4="a353d047-03af-4571-8da0-2d4f00fa23dc" targetNamespace="http://schemas.microsoft.com/office/2006/metadata/properties" ma:root="true" ma:fieldsID="2a41e2edea192b07aefaed2a2bd28f20" ns3:_="" ns4:_="">
    <xsd:import namespace="c70d7abc-591f-4ee5-b282-686ff95c477d"/>
    <xsd:import namespace="a353d047-03af-4571-8da0-2d4f00fa23d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0d7abc-591f-4ee5-b282-686ff95c47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53d047-03af-4571-8da0-2d4f00fa23d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4BF6DB-E111-4420-9452-94538AAF1978}"/>
</file>

<file path=customXml/itemProps2.xml><?xml version="1.0" encoding="utf-8"?>
<ds:datastoreItem xmlns:ds="http://schemas.openxmlformats.org/officeDocument/2006/customXml" ds:itemID="{12C214B0-6C08-4ADC-85D3-E117C0A27D31}"/>
</file>

<file path=customXml/itemProps3.xml><?xml version="1.0" encoding="utf-8"?>
<ds:datastoreItem xmlns:ds="http://schemas.openxmlformats.org/officeDocument/2006/customXml" ds:itemID="{97C9E67F-F488-4E74-995F-BC14A9B6C3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2021-10-15T16:19:03Z</dcterms:created>
  <dcterms:modified xsi:type="dcterms:W3CDTF">2021-10-22T19:15:28Z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0x01010049FF99C27299D5449145A7EE91907660</vt:lpwstr>
  </property>
</Properties>
</file>