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9"/>
  <workbookPr filterPrivacy="1" showInkAnnotation="0" codeName="ThisWorkbook"/>
  <xr:revisionPtr revIDLastSave="117" documentId="8_{258139D5-17FC-4B48-B9E8-724BF3A4CD8B}" xr6:coauthVersionLast="47" xr6:coauthVersionMax="47" xr10:uidLastSave="{E91A33EA-E156-4EC7-BAB7-54997CE3B90A}"/>
  <bookViews>
    <workbookView xWindow="-120" yWindow="-120" windowWidth="29040" windowHeight="15720" xr2:uid="{00000000-000D-0000-FFFF-FFFF00000000}"/>
  </bookViews>
  <sheets>
    <sheet name="Actividad de Fortalecimiento Ex" sheetId="23" r:id="rId1"/>
    <sheet name="Datos" sheetId="11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23" l="1"/>
  <c r="C9" i="23"/>
  <c r="C3" i="23"/>
  <c r="G37" i="23"/>
  <c r="G35" i="23"/>
  <c r="G31" i="23"/>
  <c r="G29" i="23"/>
  <c r="G25" i="23"/>
  <c r="G6" i="23"/>
  <c r="G4" i="23"/>
  <c r="C34" i="23"/>
  <c r="C28" i="23"/>
  <c r="G12" i="23"/>
  <c r="G10" i="23"/>
  <c r="H18" i="23" s="1"/>
  <c r="H44" i="23" l="1"/>
  <c r="H43" i="23"/>
  <c r="H42" i="23" l="1"/>
  <c r="C24" i="23"/>
  <c r="H17" i="23"/>
  <c r="H50" i="23" l="1"/>
  <c r="H51" i="23"/>
  <c r="H19" i="23" l="1"/>
  <c r="H55" i="23" s="1"/>
  <c r="H45" i="23"/>
  <c r="H56" i="23" s="1"/>
  <c r="H52" i="23"/>
  <c r="H57" i="23" l="1"/>
  <c r="A1" i="11"/>
</calcChain>
</file>

<file path=xl/sharedStrings.xml><?xml version="1.0" encoding="utf-8"?>
<sst xmlns="http://schemas.openxmlformats.org/spreadsheetml/2006/main" count="89" uniqueCount="60">
  <si>
    <t xml:space="preserve">NOMBRE DE LA PROPUESTA: </t>
  </si>
  <si>
    <t>Actualizada: Febrero 2025</t>
  </si>
  <si>
    <t>Instancia académica</t>
  </si>
  <si>
    <t>Planteamiento de la propuesta</t>
  </si>
  <si>
    <t>Por mejorar</t>
  </si>
  <si>
    <t>Bueno</t>
  </si>
  <si>
    <t>Excelente</t>
  </si>
  <si>
    <t>Subpuntaje obtenido</t>
  </si>
  <si>
    <t>Justificación</t>
  </si>
  <si>
    <t xml:space="preserve">Estrategia de transversalización </t>
  </si>
  <si>
    <r>
      <rPr>
        <sz val="9"/>
        <color rgb="FF000000"/>
        <rFont val="Arial"/>
      </rPr>
      <t xml:space="preserve">Se incluye la explicación de la estrategia de  transversalización de </t>
    </r>
    <r>
      <rPr>
        <b/>
        <sz val="9"/>
        <color rgb="FF000000"/>
        <rFont val="Arial"/>
      </rPr>
      <t>dos o menos</t>
    </r>
    <r>
      <rPr>
        <sz val="9"/>
        <color rgb="FF000000"/>
        <rFont val="Arial"/>
      </rPr>
      <t xml:space="preserve"> de los siguientes enfoques: 1.  enfoques de derechos humanos, 2, desarrollo sostenible, 3. desarrollo social, 4. género, 5.autonomía, 6. diversidad cultural, 7. inclusión, 8. justicia ambiental y 9. climática para la transformación social comunitaria</t>
    </r>
  </si>
  <si>
    <r>
      <rPr>
        <sz val="9"/>
        <color rgb="FF000000"/>
        <rFont val="Arial"/>
      </rPr>
      <t xml:space="preserve">Se incluye la explicación de la estrategia de  transversalización de </t>
    </r>
    <r>
      <rPr>
        <b/>
        <sz val="9"/>
        <color rgb="FF000000"/>
        <rFont val="Arial"/>
      </rPr>
      <t>tres a cinco</t>
    </r>
    <r>
      <rPr>
        <sz val="9"/>
        <color rgb="FF000000"/>
        <rFont val="Arial"/>
      </rPr>
      <t xml:space="preserve"> de los siguientes enfoques: 1.  enfoques de derechos humanos, 2, desarrollo sostenible, 3. desarrollo social, 4. género, 5.autonomía, 6. diversidad cultural, 7. inclusión, 8. justicia ambiental y 9. climática para la transformación social comunitaria.</t>
    </r>
  </si>
  <si>
    <r>
      <rPr>
        <sz val="9"/>
        <color rgb="FF000000"/>
        <rFont val="Arial"/>
      </rPr>
      <t xml:space="preserve">Se incluye la explicación de la estrategia de  transversalización de </t>
    </r>
    <r>
      <rPr>
        <b/>
        <sz val="9"/>
        <color rgb="FF000000"/>
        <rFont val="Arial"/>
      </rPr>
      <t>seis o más</t>
    </r>
    <r>
      <rPr>
        <sz val="9"/>
        <color rgb="FF000000"/>
        <rFont val="Arial"/>
      </rPr>
      <t xml:space="preserve"> de los siguientes enfoques: </t>
    </r>
    <r>
      <rPr>
        <b/>
        <sz val="9"/>
        <color rgb="FF000000"/>
        <rFont val="Arial"/>
      </rPr>
      <t>1.</t>
    </r>
    <r>
      <rPr>
        <sz val="9"/>
        <color rgb="FF000000"/>
        <rFont val="Arial"/>
      </rPr>
      <t xml:space="preserve">  enfoques de derechos humanos,</t>
    </r>
    <r>
      <rPr>
        <b/>
        <sz val="9"/>
        <color rgb="FF000000"/>
        <rFont val="Arial"/>
      </rPr>
      <t xml:space="preserve"> 2,</t>
    </r>
    <r>
      <rPr>
        <sz val="9"/>
        <color rgb="FF000000"/>
        <rFont val="Arial"/>
      </rPr>
      <t xml:space="preserve"> desarrollo sostenible, </t>
    </r>
    <r>
      <rPr>
        <b/>
        <sz val="9"/>
        <color rgb="FF000000"/>
        <rFont val="Arial"/>
      </rPr>
      <t>3.</t>
    </r>
    <r>
      <rPr>
        <sz val="9"/>
        <color rgb="FF000000"/>
        <rFont val="Arial"/>
      </rPr>
      <t xml:space="preserve"> desarrollo social, </t>
    </r>
    <r>
      <rPr>
        <b/>
        <sz val="9"/>
        <color rgb="FF000000"/>
        <rFont val="Arial"/>
      </rPr>
      <t>4.</t>
    </r>
    <r>
      <rPr>
        <sz val="9"/>
        <color rgb="FF000000"/>
        <rFont val="Arial"/>
      </rPr>
      <t xml:space="preserve"> género,</t>
    </r>
    <r>
      <rPr>
        <b/>
        <sz val="9"/>
        <color rgb="FF000000"/>
        <rFont val="Arial"/>
      </rPr>
      <t xml:space="preserve"> 5.</t>
    </r>
    <r>
      <rPr>
        <sz val="9"/>
        <color rgb="FF000000"/>
        <rFont val="Arial"/>
      </rPr>
      <t xml:space="preserve">autonomía, </t>
    </r>
    <r>
      <rPr>
        <b/>
        <sz val="9"/>
        <color rgb="FF000000"/>
        <rFont val="Arial"/>
      </rPr>
      <t>6.</t>
    </r>
    <r>
      <rPr>
        <sz val="9"/>
        <color rgb="FF000000"/>
        <rFont val="Arial"/>
      </rPr>
      <t xml:space="preserve"> diversidad cultural,</t>
    </r>
    <r>
      <rPr>
        <b/>
        <sz val="9"/>
        <color rgb="FF000000"/>
        <rFont val="Arial"/>
      </rPr>
      <t xml:space="preserve"> 7. </t>
    </r>
    <r>
      <rPr>
        <sz val="9"/>
        <color rgb="FF000000"/>
        <rFont val="Arial"/>
      </rPr>
      <t xml:space="preserve">inclusión, </t>
    </r>
    <r>
      <rPr>
        <b/>
        <sz val="9"/>
        <color rgb="FF000000"/>
        <rFont val="Arial"/>
      </rPr>
      <t>8.</t>
    </r>
    <r>
      <rPr>
        <sz val="9"/>
        <color rgb="FF000000"/>
        <rFont val="Arial"/>
      </rPr>
      <t xml:space="preserve"> justicia ambiental y </t>
    </r>
    <r>
      <rPr>
        <b/>
        <sz val="9"/>
        <color rgb="FF000000"/>
        <rFont val="Arial"/>
      </rPr>
      <t>9.</t>
    </r>
    <r>
      <rPr>
        <sz val="9"/>
        <color rgb="FF000000"/>
        <rFont val="Arial"/>
      </rPr>
      <t xml:space="preserve"> climática para la transformación social comunitaria.</t>
    </r>
  </si>
  <si>
    <t>Estrategia de abordaje</t>
  </si>
  <si>
    <r>
      <t>La estrategia de abordaje cumple con</t>
    </r>
    <r>
      <rPr>
        <b/>
        <sz val="9"/>
        <rFont val="Arial"/>
        <family val="2"/>
      </rPr>
      <t xml:space="preserve"> uno</t>
    </r>
    <r>
      <rPr>
        <sz val="9"/>
        <rFont val="Arial"/>
        <family val="2"/>
      </rPr>
      <t xml:space="preserve"> de los aspectos solicitados a continuación: a. describir el proceso para la obtención de los resultados esperados; b. especifica las técnicas a utilizar c. especifica la relación del eje de conocimiento y su propuesta.</t>
    </r>
  </si>
  <si>
    <r>
      <t xml:space="preserve">La estrategia de abordaje cumple con </t>
    </r>
    <r>
      <rPr>
        <b/>
        <sz val="9"/>
        <rFont val="Arial"/>
        <family val="2"/>
      </rPr>
      <t>dos</t>
    </r>
    <r>
      <rPr>
        <sz val="9"/>
        <rFont val="Arial"/>
        <family val="2"/>
      </rPr>
      <t xml:space="preserve"> de los aspectos solicitados a continuación: a. describir el proceso para la obtención de los resultados esperados; b. especifica las técnicas a utilizar c. especifica la relación del eje de conocimiento y su propuesta.</t>
    </r>
  </si>
  <si>
    <r>
      <t xml:space="preserve">La estrategia de abordaje cumple con </t>
    </r>
    <r>
      <rPr>
        <b/>
        <sz val="9"/>
        <rFont val="Arial"/>
        <family val="2"/>
      </rPr>
      <t>todos</t>
    </r>
    <r>
      <rPr>
        <sz val="9"/>
        <rFont val="Arial"/>
        <family val="2"/>
      </rPr>
      <t xml:space="preserve"> los aspectos solicitados a continuación:</t>
    </r>
    <r>
      <rPr>
        <b/>
        <sz val="9"/>
        <rFont val="Arial"/>
        <family val="2"/>
      </rPr>
      <t xml:space="preserve"> a.</t>
    </r>
    <r>
      <rPr>
        <sz val="9"/>
        <rFont val="Arial"/>
        <family val="2"/>
      </rPr>
      <t xml:space="preserve"> describir el proceso para la obtención de los resultados esperados;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especifica las técnicas a utilizar</t>
    </r>
    <r>
      <rPr>
        <b/>
        <sz val="9"/>
        <rFont val="Arial"/>
        <family val="2"/>
      </rPr>
      <t xml:space="preserve"> c. </t>
    </r>
    <r>
      <rPr>
        <sz val="9"/>
        <rFont val="Arial"/>
        <family val="2"/>
      </rPr>
      <t>especifica la relación del eje de conocimiento y su propuesta.</t>
    </r>
  </si>
  <si>
    <t>Pertinencia</t>
  </si>
  <si>
    <t>Insuficiente</t>
  </si>
  <si>
    <t xml:space="preserve">
El problema de extensión</t>
  </si>
  <si>
    <r>
      <t xml:space="preserve">  El problema planteado cumple con </t>
    </r>
    <r>
      <rPr>
        <b/>
        <sz val="9"/>
        <rFont val="Arial"/>
        <family val="2"/>
      </rPr>
      <t>uno</t>
    </r>
    <r>
      <rPr>
        <sz val="9"/>
        <rFont val="Arial"/>
        <family val="2"/>
      </rPr>
      <t xml:space="preserve"> de los aspectos a continuación: a. se encuentra justificado con fuentes de información b. se vincula con los ejes del conocimiento estratégicos del ITCR c. hay explicación sobre su correspondencia con los ODS  </t>
    </r>
  </si>
  <si>
    <r>
      <t xml:space="preserve">  El problema planteado cumple con </t>
    </r>
    <r>
      <rPr>
        <b/>
        <sz val="9"/>
        <rFont val="Arial"/>
        <family val="2"/>
      </rPr>
      <t>dos</t>
    </r>
    <r>
      <rPr>
        <sz val="9"/>
        <rFont val="Arial"/>
        <family val="2"/>
      </rPr>
      <t xml:space="preserve"> de los aspectos a continuación: a. se encuentra justificado con fuentes de información b. se vincula con los ejes del conocimiento estratégicos del ITCR c. hay explicación sobre su correspondencia con los ODS  </t>
    </r>
  </si>
  <si>
    <r>
      <t xml:space="preserve">  El problema planteado cumple con la explicación de </t>
    </r>
    <r>
      <rPr>
        <b/>
        <sz val="9"/>
        <rFont val="Arial"/>
        <family val="2"/>
      </rPr>
      <t>todos</t>
    </r>
    <r>
      <rPr>
        <sz val="9"/>
        <rFont val="Arial"/>
        <family val="2"/>
      </rPr>
      <t xml:space="preserve"> los aspectos a continuación:</t>
    </r>
    <r>
      <rPr>
        <b/>
        <sz val="9"/>
        <rFont val="Arial"/>
        <family val="2"/>
      </rPr>
      <t xml:space="preserve"> a.</t>
    </r>
    <r>
      <rPr>
        <sz val="9"/>
        <rFont val="Arial"/>
        <family val="2"/>
      </rPr>
      <t xml:space="preserve"> se encuentra justificado con fuentes de información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se vincula con los ejes del conocimiento estratégicos del ITCR </t>
    </r>
    <r>
      <rPr>
        <b/>
        <sz val="9"/>
        <rFont val="Arial"/>
        <family val="2"/>
      </rPr>
      <t xml:space="preserve">c. </t>
    </r>
    <r>
      <rPr>
        <sz val="9"/>
        <rFont val="Arial"/>
        <family val="2"/>
      </rPr>
      <t xml:space="preserve">hay explicación sobre su correspondencia con los ODS  </t>
    </r>
  </si>
  <si>
    <t xml:space="preserve">
Información Técnica </t>
  </si>
  <si>
    <r>
      <t xml:space="preserve">Se cumple con </t>
    </r>
    <r>
      <rPr>
        <b/>
        <sz val="9"/>
        <rFont val="Arial"/>
        <family val="2"/>
      </rPr>
      <t>dos o menos</t>
    </r>
    <r>
      <rPr>
        <sz val="9"/>
        <rFont val="Arial"/>
        <family val="2"/>
      </rPr>
      <t xml:space="preserve"> de los siguientes rubros correspondientes a la información técnica: a. objetivos especificos tienen resultados esperados, b. los objetivos especificos tinenen actividades con indicadores y su respectivo medio de verificación, c. cuenta con un cronograma  y d. presenta un análisis de los riesgos y mitigaciones</t>
    </r>
  </si>
  <si>
    <r>
      <t xml:space="preserve">Se cumple con </t>
    </r>
    <r>
      <rPr>
        <b/>
        <sz val="9"/>
        <rFont val="Arial"/>
        <family val="2"/>
      </rPr>
      <t>tres</t>
    </r>
    <r>
      <rPr>
        <sz val="9"/>
        <rFont val="Arial"/>
        <family val="2"/>
      </rPr>
      <t xml:space="preserve"> de los siguientes rubros correspondientes a la información técnica: a. objetivos especificos tienen resultados esperados, b. los objetivos especificos tinenen actividades con indicadores y su respectivo medio de verificación, c. cuenta con un cronograma  y d. presenta un análisis de los riesgos y mitigaciones</t>
    </r>
  </si>
  <si>
    <r>
      <t xml:space="preserve">Se cumple con </t>
    </r>
    <r>
      <rPr>
        <b/>
        <sz val="9"/>
        <rFont val="Arial"/>
        <family val="2"/>
      </rPr>
      <t>todos</t>
    </r>
    <r>
      <rPr>
        <sz val="9"/>
        <rFont val="Arial"/>
        <family val="2"/>
      </rPr>
      <t xml:space="preserve"> los siguientes rubros correspondientes a la información técnica: a. objetivos especificos tienen resultados esperados,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los objetivos especificos tinenen actividades con indicadores y su respectivo medio de verificación,</t>
    </r>
    <r>
      <rPr>
        <b/>
        <sz val="9"/>
        <rFont val="Arial"/>
        <family val="2"/>
      </rPr>
      <t xml:space="preserve"> c.</t>
    </r>
    <r>
      <rPr>
        <sz val="9"/>
        <rFont val="Arial"/>
        <family val="2"/>
      </rPr>
      <t xml:space="preserve"> cuenta con un cronograma y </t>
    </r>
    <r>
      <rPr>
        <b/>
        <sz val="9"/>
        <rFont val="Arial"/>
        <family val="2"/>
      </rPr>
      <t>d.</t>
    </r>
    <r>
      <rPr>
        <sz val="9"/>
        <rFont val="Arial"/>
        <family val="2"/>
      </rPr>
      <t xml:space="preserve"> presenta un análisis de los riesgos y mitigaciones</t>
    </r>
  </si>
  <si>
    <t>Valoración general Instancia Académica</t>
  </si>
  <si>
    <t>Resumen de la instancia académica</t>
  </si>
  <si>
    <t>Grupo extensionista</t>
  </si>
  <si>
    <t>Total Instancia Académica</t>
  </si>
  <si>
    <t>Dirección de Extensión</t>
  </si>
  <si>
    <t xml:space="preserve">Disciplinas afines </t>
  </si>
  <si>
    <r>
      <t>El equipo extensionista cumple con</t>
    </r>
    <r>
      <rPr>
        <b/>
        <sz val="9"/>
        <rFont val="Arial"/>
        <family val="2"/>
      </rPr>
      <t xml:space="preserve"> uno</t>
    </r>
    <r>
      <rPr>
        <sz val="9"/>
        <rFont val="Arial"/>
        <family val="2"/>
      </rPr>
      <t xml:space="preserve"> de  los criterios señalados a continuación: a.explica la articulación de las áreas de conocimiento participantes, b.especifica la participación de cada extensionista,     c.tiene una conformación interdisciplinario</t>
    </r>
  </si>
  <si>
    <r>
      <t>El equipo extensionista cumple con</t>
    </r>
    <r>
      <rPr>
        <b/>
        <sz val="9"/>
        <rFont val="Arial"/>
        <family val="2"/>
      </rPr>
      <t xml:space="preserve"> dos</t>
    </r>
    <r>
      <rPr>
        <sz val="9"/>
        <rFont val="Arial"/>
        <family val="2"/>
      </rPr>
      <t xml:space="preserve"> de  los criterios señalados a continuación: a.explica la articulación de las áreas de conocimiento participantes,  b.especifica la participación de cada extensionista, c.tiene una conformación interdisciplinario</t>
    </r>
  </si>
  <si>
    <r>
      <t>El equipo extensionista cumple con</t>
    </r>
    <r>
      <rPr>
        <b/>
        <sz val="9"/>
        <rFont val="Arial"/>
        <family val="2"/>
      </rPr>
      <t xml:space="preserve"> todos</t>
    </r>
    <r>
      <rPr>
        <sz val="9"/>
        <rFont val="Arial"/>
        <family val="2"/>
      </rPr>
      <t xml:space="preserve"> los criterios señalados a continuación:</t>
    </r>
    <r>
      <rPr>
        <b/>
        <sz val="9"/>
        <rFont val="Arial"/>
        <family val="2"/>
      </rPr>
      <t xml:space="preserve"> a.</t>
    </r>
    <r>
      <rPr>
        <sz val="9"/>
        <rFont val="Arial"/>
        <family val="2"/>
      </rPr>
      <t xml:space="preserve">explica la articulación de las áreas de conocimiento participantes,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especifica la participación de cada extensionista, 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>tiene una conformación interdisciplinario</t>
    </r>
  </si>
  <si>
    <t>Viabilidad financiera</t>
  </si>
  <si>
    <r>
      <t xml:space="preserve">Los recursos cumple </t>
    </r>
    <r>
      <rPr>
        <b/>
        <sz val="9"/>
        <rFont val="Arial"/>
        <family val="2"/>
      </rPr>
      <t>uno</t>
    </r>
    <r>
      <rPr>
        <sz val="9"/>
        <rFont val="Arial"/>
        <family val="2"/>
      </rPr>
      <t xml:space="preserve"> de los siguientes criterios: a. debidamente justificados, b. se hace un cronograma de giras, c. hay una distribución de los recursos que responden a las actividades de proyecto.</t>
    </r>
  </si>
  <si>
    <r>
      <t xml:space="preserve">Los recursos cumplen </t>
    </r>
    <r>
      <rPr>
        <b/>
        <sz val="9"/>
        <rFont val="Arial"/>
        <family val="2"/>
      </rPr>
      <t>dos</t>
    </r>
    <r>
      <rPr>
        <sz val="9"/>
        <rFont val="Arial"/>
        <family val="2"/>
      </rPr>
      <t xml:space="preserve"> de los siguientes criterios: a. debidamente justificados, b. se hace un cronograma de giras, c. hay una distribución de los recursos que responden a las actividades de proyecto.</t>
    </r>
  </si>
  <si>
    <r>
      <t xml:space="preserve">Los recursos se encuentran </t>
    </r>
    <r>
      <rPr>
        <b/>
        <sz val="9"/>
        <rFont val="Arial"/>
        <family val="2"/>
      </rPr>
      <t xml:space="preserve">a. </t>
    </r>
    <r>
      <rPr>
        <sz val="9"/>
        <rFont val="Arial"/>
        <family val="2"/>
      </rPr>
      <t xml:space="preserve">debidamente justificados, </t>
    </r>
    <r>
      <rPr>
        <b/>
        <sz val="9"/>
        <rFont val="Arial"/>
        <family val="2"/>
      </rPr>
      <t xml:space="preserve">b. </t>
    </r>
    <r>
      <rPr>
        <sz val="9"/>
        <rFont val="Arial"/>
        <family val="2"/>
      </rPr>
      <t>se hace un cronograma de giras,</t>
    </r>
    <r>
      <rPr>
        <b/>
        <sz val="9"/>
        <rFont val="Arial"/>
        <family val="2"/>
      </rPr>
      <t xml:space="preserve"> c.</t>
    </r>
    <r>
      <rPr>
        <sz val="9"/>
        <rFont val="Arial"/>
        <family val="2"/>
      </rPr>
      <t xml:space="preserve"> hay una distribución de los recursos que responden a las actividades de proyecto.</t>
    </r>
  </si>
  <si>
    <t>Gestión del conocimiento</t>
  </si>
  <si>
    <r>
      <t>La gestión del conocimiento incluye</t>
    </r>
    <r>
      <rPr>
        <b/>
        <sz val="9"/>
        <rFont val="Arial"/>
        <family val="2"/>
      </rPr>
      <t xml:space="preserve"> uno</t>
    </r>
    <r>
      <rPr>
        <sz val="9"/>
        <rFont val="Arial"/>
        <family val="2"/>
      </rPr>
      <t xml:space="preserve"> de los siguientes aspectos: a. se plantea de forma clara la socialización de los resultados, b. se explicita la estrategia para el intercambio de conocimientos, c. se establece el plan para la construcción conjunta de soluciones y abordajes. </t>
    </r>
  </si>
  <si>
    <r>
      <t xml:space="preserve">La gestión del conocimiento incluye </t>
    </r>
    <r>
      <rPr>
        <b/>
        <sz val="9"/>
        <rFont val="Arial"/>
        <family val="2"/>
      </rPr>
      <t>dos</t>
    </r>
    <r>
      <rPr>
        <sz val="9"/>
        <rFont val="Arial"/>
        <family val="2"/>
      </rPr>
      <t xml:space="preserve"> los siguientes aspectos: a. se plantea de forma clara la socialización de los resultados, b. se explicita la estrategia para el intercambio de conocimientos, c.se establece el plan para la construcción conjunta de soluciones y abordajes. </t>
    </r>
  </si>
  <si>
    <r>
      <t xml:space="preserve">La gestión del conocimiento incluye </t>
    </r>
    <r>
      <rPr>
        <b/>
        <sz val="9"/>
        <rFont val="Arial"/>
        <family val="2"/>
      </rPr>
      <t>todos</t>
    </r>
    <r>
      <rPr>
        <sz val="9"/>
        <rFont val="Arial"/>
        <family val="2"/>
      </rPr>
      <t xml:space="preserve"> los siguientes aspectos: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se plantea de forma clara la socialización de los resultados,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se explicita la estrategia para el intercambio de conocimientos,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se establece el plan para la construcción conjunta de soluciones y abordajes. </t>
    </r>
  </si>
  <si>
    <t>Regular</t>
  </si>
  <si>
    <r>
      <t xml:space="preserve">
</t>
    </r>
    <r>
      <rPr>
        <sz val="9"/>
        <rFont val="Arial"/>
        <family val="2"/>
      </rPr>
      <t>Pertinencia de la resolución del problema</t>
    </r>
  </si>
  <si>
    <r>
      <t xml:space="preserve"> La resolución del problema planteado cumple con </t>
    </r>
    <r>
      <rPr>
        <b/>
        <sz val="9"/>
        <rFont val="Arial"/>
        <family val="2"/>
      </rPr>
      <t>uno</t>
    </r>
    <r>
      <rPr>
        <sz val="9"/>
        <rFont val="Arial"/>
        <family val="2"/>
      </rPr>
      <t xml:space="preserve"> de los aspectos a continuación: a. es de interés regional o nacional y b. los indicadores o aspectos cualitativos evidencian una contribución para elevar la calidad de vida de la población meta,  c. atiende una situación, problema, necesidad de algun grupo comunitario o institucional: municipalidad, gobierno local, escuela, colegio, etc..</t>
    </r>
  </si>
  <si>
    <r>
      <t xml:space="preserve"> La resolución del problema planteado cumple con </t>
    </r>
    <r>
      <rPr>
        <b/>
        <sz val="9"/>
        <rFont val="Arial"/>
        <family val="2"/>
      </rPr>
      <t>dos</t>
    </r>
    <r>
      <rPr>
        <sz val="9"/>
        <rFont val="Arial"/>
        <family val="2"/>
      </rPr>
      <t xml:space="preserve"> de los aspectos a continuación: a. es de interés regional o nacional y b. los indicadores o aspectos cualitativos evidencian una contribución para elevar la calidad de vida de la población meta,  c. atiende una situación, problema, necesidad de algun grupo comunitario o institucional: municipalidad, gobierno local, escuela, colegio, etc..</t>
    </r>
  </si>
  <si>
    <r>
      <t xml:space="preserve"> La resolución del problema planteado cumple con </t>
    </r>
    <r>
      <rPr>
        <b/>
        <sz val="9"/>
        <rFont val="Arial"/>
        <family val="2"/>
      </rPr>
      <t>todos</t>
    </r>
    <r>
      <rPr>
        <sz val="9"/>
        <rFont val="Arial"/>
        <family val="2"/>
      </rPr>
      <t xml:space="preserve"> los aspectos a continuación:</t>
    </r>
    <r>
      <rPr>
        <b/>
        <sz val="9"/>
        <rFont val="Arial"/>
        <family val="2"/>
      </rPr>
      <t xml:space="preserve"> a.</t>
    </r>
    <r>
      <rPr>
        <sz val="9"/>
        <rFont val="Arial"/>
        <family val="2"/>
      </rPr>
      <t xml:space="preserve"> es de interés regional o nacional y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los indicadores o aspectos cualitativos evidencian una contribución para elevar la calidad de vida de la población meta, 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atiende una situación, problema, necesidad de algun grupo comunitario o institucional: municipalidad, gobierno local, escuela, colegio, etc..</t>
    </r>
  </si>
  <si>
    <t>Área de influencia</t>
  </si>
  <si>
    <r>
      <t>La población o sector beneficiado está claramente identificado en la propuesta y se describe el potencial impacto que tiene en  regiones  con índice de desarrollo social por distrito ubicado en el quíntil IV y V  (verdes)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.</t>
    </r>
  </si>
  <si>
    <r>
      <t>La población o sector beneficiado está claramente identificado   en la propuesta y se describe el potencial impacto que tiene en regiones con índice de desarrollo social por distrito ubicado en el quíntil  II y III  (naranja y rosa)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.</t>
    </r>
  </si>
  <si>
    <r>
      <t>La población o sector beneficiado está claramente identificado en la propuesta y se describe el potencial impacto que tiene en regiones con índice de desarrollo social por distrito ubicado en el quintil I (rojo)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</si>
  <si>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Utilizar material de apoyo (Fichas por regiones) en el siguiente enlace:  </t>
    </r>
  </si>
  <si>
    <t>https://www.mideplan.go.cr/indice-desarrollo-social</t>
  </si>
  <si>
    <t>Valoración general de la Dirección de Extensión</t>
  </si>
  <si>
    <t>Resumen Dirección de Extensión</t>
  </si>
  <si>
    <t>TOTAL POR VARIABLE</t>
  </si>
  <si>
    <t>Valoración general global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</si>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</sst>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Comic Sans MS"/>
      <family val="4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9"/>
      <color rgb="FF000000"/>
      <name val="Arial"/>
    </font>
    <font>
      <b/>
      <sz val="9"/>
      <color rgb="FF000000"/>
      <name val="Arial"/>
    </font>
    <font>
      <b/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44"/>
      </patternFill>
    </fill>
    <fill>
      <patternFill patternType="solid">
        <fgColor rgb="FFFFFFC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 applyNumberFormat="0" applyFill="0" applyBorder="0" applyAlignment="0" applyProtection="0"/>
  </cellStyleXfs>
  <cellXfs count="176">
    <xf numFmtId="0" fontId="0" fillId="0" borderId="0" xfId="0"/>
    <xf numFmtId="0" fontId="5" fillId="6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9" fontId="5" fillId="2" borderId="0" xfId="2" applyFont="1" applyFill="1" applyBorder="1" applyAlignment="1" applyProtection="1">
      <alignment horizontal="center" vertical="center"/>
      <protection locked="0"/>
    </xf>
    <xf numFmtId="3" fontId="2" fillId="5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0" fontId="6" fillId="7" borderId="13" xfId="4" applyNumberFormat="1" applyFont="1" applyFill="1" applyBorder="1" applyAlignment="1">
      <alignment horizontal="center" vertical="center"/>
    </xf>
    <xf numFmtId="10" fontId="6" fillId="7" borderId="9" xfId="4" applyNumberFormat="1" applyFont="1" applyFill="1" applyBorder="1" applyAlignment="1">
      <alignment horizontal="center" vertical="center"/>
    </xf>
    <xf numFmtId="10" fontId="6" fillId="7" borderId="12" xfId="4" applyNumberFormat="1" applyFont="1" applyFill="1" applyBorder="1" applyAlignment="1">
      <alignment horizontal="center" vertical="center"/>
    </xf>
    <xf numFmtId="9" fontId="6" fillId="3" borderId="3" xfId="4" applyNumberFormat="1" applyFont="1" applyFill="1" applyBorder="1" applyAlignment="1">
      <alignment horizontal="left" vertical="center" indent="1"/>
    </xf>
    <xf numFmtId="9" fontId="6" fillId="3" borderId="4" xfId="4" applyNumberFormat="1" applyFont="1" applyFill="1" applyBorder="1" applyAlignment="1">
      <alignment vertical="center"/>
    </xf>
    <xf numFmtId="10" fontId="6" fillId="3" borderId="5" xfId="4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5" fillId="2" borderId="13" xfId="4" applyNumberFormat="1" applyFont="1" applyFill="1" applyBorder="1" applyAlignment="1">
      <alignment horizontal="center" vertical="center"/>
    </xf>
    <xf numFmtId="10" fontId="5" fillId="2" borderId="12" xfId="4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9" fontId="7" fillId="3" borderId="1" xfId="2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9" fontId="10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/>
    <xf numFmtId="9" fontId="2" fillId="3" borderId="3" xfId="4" applyNumberFormat="1" applyFont="1" applyFill="1" applyBorder="1" applyAlignment="1">
      <alignment vertical="center"/>
    </xf>
    <xf numFmtId="9" fontId="2" fillId="3" borderId="4" xfId="4" applyNumberFormat="1" applyFont="1" applyFill="1" applyBorder="1" applyAlignment="1">
      <alignment vertical="center"/>
    </xf>
    <xf numFmtId="9" fontId="2" fillId="3" borderId="5" xfId="4" applyNumberFormat="1" applyFont="1" applyFill="1" applyBorder="1" applyAlignment="1">
      <alignment vertical="center"/>
    </xf>
    <xf numFmtId="10" fontId="5" fillId="2" borderId="9" xfId="2" applyNumberFormat="1" applyFont="1" applyFill="1" applyBorder="1" applyAlignment="1" applyProtection="1">
      <alignment horizontal="center" vertical="center"/>
    </xf>
    <xf numFmtId="9" fontId="6" fillId="2" borderId="0" xfId="4" applyNumberFormat="1" applyFont="1" applyFill="1" applyAlignment="1">
      <alignment horizontal="left" vertical="center" indent="1"/>
    </xf>
    <xf numFmtId="9" fontId="6" fillId="2" borderId="0" xfId="4" applyNumberFormat="1" applyFont="1" applyFill="1" applyAlignment="1">
      <alignment vertical="center"/>
    </xf>
    <xf numFmtId="10" fontId="6" fillId="2" borderId="0" xfId="4" applyNumberFormat="1" applyFont="1" applyFill="1" applyAlignment="1">
      <alignment horizontal="center" vertical="center"/>
    </xf>
    <xf numFmtId="0" fontId="1" fillId="0" borderId="0" xfId="0" applyFont="1"/>
    <xf numFmtId="3" fontId="2" fillId="5" borderId="16" xfId="0" applyNumberFormat="1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9" fontId="2" fillId="8" borderId="3" xfId="4" applyNumberFormat="1" applyFont="1" applyFill="1" applyBorder="1" applyAlignment="1">
      <alignment vertical="center"/>
    </xf>
    <xf numFmtId="9" fontId="2" fillId="8" borderId="4" xfId="4" applyNumberFormat="1" applyFont="1" applyFill="1" applyBorder="1" applyAlignment="1">
      <alignment vertical="center"/>
    </xf>
    <xf numFmtId="9" fontId="2" fillId="8" borderId="5" xfId="4" applyNumberFormat="1" applyFont="1" applyFill="1" applyBorder="1" applyAlignment="1">
      <alignment vertical="center"/>
    </xf>
    <xf numFmtId="0" fontId="5" fillId="6" borderId="17" xfId="0" applyFont="1" applyFill="1" applyBorder="1" applyAlignment="1">
      <alignment horizontal="center" vertical="center" wrapText="1"/>
    </xf>
    <xf numFmtId="0" fontId="7" fillId="0" borderId="0" xfId="0" applyFont="1"/>
    <xf numFmtId="9" fontId="7" fillId="3" borderId="16" xfId="2" applyFont="1" applyFill="1" applyBorder="1" applyAlignment="1">
      <alignment horizontal="center" vertical="center" wrapText="1"/>
    </xf>
    <xf numFmtId="0" fontId="2" fillId="7" borderId="6" xfId="4" applyFont="1" applyFill="1" applyBorder="1" applyAlignment="1">
      <alignment horizontal="left" vertical="center"/>
    </xf>
    <xf numFmtId="0" fontId="2" fillId="7" borderId="7" xfId="4" applyFont="1" applyFill="1" applyBorder="1" applyAlignment="1">
      <alignment horizontal="left" vertical="center"/>
    </xf>
    <xf numFmtId="0" fontId="2" fillId="7" borderId="8" xfId="4" applyFont="1" applyFill="1" applyBorder="1" applyAlignment="1">
      <alignment horizontal="left" vertical="center"/>
    </xf>
    <xf numFmtId="0" fontId="2" fillId="7" borderId="0" xfId="4" applyFont="1" applyFill="1" applyAlignment="1">
      <alignment horizontal="left" vertical="center"/>
    </xf>
    <xf numFmtId="3" fontId="5" fillId="6" borderId="14" xfId="0" applyNumberFormat="1" applyFont="1" applyFill="1" applyBorder="1" applyAlignment="1">
      <alignment horizontal="center" vertical="center" wrapText="1"/>
    </xf>
    <xf numFmtId="9" fontId="10" fillId="2" borderId="0" xfId="0" applyNumberFormat="1" applyFont="1" applyFill="1" applyAlignment="1" applyProtection="1">
      <alignment horizontal="center" vertical="center" wrapText="1"/>
      <protection locked="0"/>
    </xf>
    <xf numFmtId="9" fontId="10" fillId="6" borderId="14" xfId="0" applyNumberFormat="1" applyFont="1" applyFill="1" applyBorder="1" applyAlignment="1" applyProtection="1">
      <alignment horizontal="center" vertical="center" wrapText="1"/>
      <protection locked="0"/>
    </xf>
    <xf numFmtId="9" fontId="10" fillId="6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>
      <alignment horizontal="center" vertical="center" wrapText="1"/>
    </xf>
    <xf numFmtId="0" fontId="0" fillId="2" borderId="0" xfId="0" applyFill="1"/>
    <xf numFmtId="9" fontId="10" fillId="6" borderId="27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24" xfId="5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left" vertical="center" wrapText="1" indent="1"/>
    </xf>
    <xf numFmtId="9" fontId="10" fillId="2" borderId="0" xfId="2" applyFont="1" applyFill="1" applyBorder="1" applyAlignment="1">
      <alignment horizontal="center" vertical="center" wrapText="1"/>
    </xf>
    <xf numFmtId="9" fontId="5" fillId="0" borderId="30" xfId="2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0" fillId="0" borderId="8" xfId="0" applyBorder="1"/>
    <xf numFmtId="0" fontId="4" fillId="2" borderId="8" xfId="0" applyFont="1" applyFill="1" applyBorder="1"/>
    <xf numFmtId="9" fontId="10" fillId="6" borderId="22" xfId="0" applyNumberFormat="1" applyFont="1" applyFill="1" applyBorder="1" applyAlignment="1" applyProtection="1">
      <alignment horizontal="center" vertical="center" wrapText="1"/>
      <protection locked="0"/>
    </xf>
    <xf numFmtId="9" fontId="5" fillId="6" borderId="11" xfId="0" applyNumberFormat="1" applyFont="1" applyFill="1" applyBorder="1" applyAlignment="1" applyProtection="1">
      <alignment horizontal="center" vertical="center" wrapText="1"/>
      <protection locked="0"/>
    </xf>
    <xf numFmtId="9" fontId="5" fillId="6" borderId="16" xfId="0" applyNumberFormat="1" applyFont="1" applyFill="1" applyBorder="1" applyAlignment="1" applyProtection="1">
      <alignment horizontal="center" vertical="center" wrapText="1"/>
      <protection locked="0"/>
    </xf>
    <xf numFmtId="9" fontId="5" fillId="6" borderId="12" xfId="0" applyNumberFormat="1" applyFont="1" applyFill="1" applyBorder="1" applyAlignment="1" applyProtection="1">
      <alignment horizontal="center" vertical="center" wrapText="1"/>
      <protection locked="0"/>
    </xf>
    <xf numFmtId="10" fontId="14" fillId="9" borderId="13" xfId="4" applyNumberFormat="1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9" fontId="5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4" applyFont="1" applyFill="1" applyBorder="1" applyAlignment="1">
      <alignment horizontal="left" vertical="center"/>
    </xf>
    <xf numFmtId="0" fontId="2" fillId="2" borderId="0" xfId="4" applyFont="1" applyFill="1" applyAlignment="1">
      <alignment horizontal="left" vertical="center"/>
    </xf>
    <xf numFmtId="0" fontId="2" fillId="2" borderId="10" xfId="4" applyFont="1" applyFill="1" applyBorder="1" applyAlignment="1">
      <alignment horizontal="left" vertical="center"/>
    </xf>
    <xf numFmtId="0" fontId="2" fillId="2" borderId="11" xfId="4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2" borderId="6" xfId="4" applyFont="1" applyFill="1" applyBorder="1" applyAlignment="1">
      <alignment horizontal="left" vertical="center"/>
    </xf>
    <xf numFmtId="0" fontId="2" fillId="2" borderId="7" xfId="4" applyFont="1" applyFill="1" applyBorder="1" applyAlignment="1">
      <alignment horizontal="left" vertical="center"/>
    </xf>
    <xf numFmtId="9" fontId="2" fillId="3" borderId="3" xfId="4" applyNumberFormat="1" applyFont="1" applyFill="1" applyBorder="1" applyAlignment="1">
      <alignment horizontal="left" vertical="center" indent="1"/>
    </xf>
    <xf numFmtId="0" fontId="1" fillId="0" borderId="35" xfId="0" applyFont="1" applyBorder="1"/>
    <xf numFmtId="0" fontId="1" fillId="2" borderId="0" xfId="0" applyFont="1" applyFill="1"/>
    <xf numFmtId="0" fontId="1" fillId="2" borderId="0" xfId="4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4" xfId="0" applyFont="1" applyBorder="1"/>
    <xf numFmtId="0" fontId="1" fillId="2" borderId="0" xfId="4" applyFill="1" applyAlignment="1">
      <alignment horizontal="left" vertical="top"/>
    </xf>
    <xf numFmtId="0" fontId="4" fillId="0" borderId="0" xfId="0" applyFont="1"/>
    <xf numFmtId="9" fontId="18" fillId="0" borderId="1" xfId="0" applyNumberFormat="1" applyFont="1" applyBorder="1" applyAlignment="1" applyProtection="1">
      <alignment horizontal="center" vertical="center" wrapText="1"/>
      <protection locked="0"/>
    </xf>
    <xf numFmtId="9" fontId="18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49" fontId="1" fillId="2" borderId="22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164" fontId="5" fillId="2" borderId="37" xfId="2" applyNumberFormat="1" applyFont="1" applyFill="1" applyBorder="1" applyAlignment="1" applyProtection="1">
      <alignment horizontal="center" vertical="center"/>
      <protection locked="0"/>
    </xf>
    <xf numFmtId="164" fontId="5" fillId="2" borderId="38" xfId="2" applyNumberFormat="1" applyFont="1" applyFill="1" applyBorder="1" applyAlignment="1" applyProtection="1">
      <alignment horizontal="center" vertical="center"/>
      <protection locked="0"/>
    </xf>
    <xf numFmtId="49" fontId="1" fillId="2" borderId="31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25" xfId="0" applyNumberFormat="1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3" fontId="11" fillId="0" borderId="3" xfId="5" applyNumberFormat="1" applyFont="1" applyFill="1" applyBorder="1" applyAlignment="1">
      <alignment horizontal="center" vertical="center" wrapText="1"/>
    </xf>
    <xf numFmtId="3" fontId="11" fillId="0" borderId="5" xfId="5" applyNumberFormat="1" applyFont="1" applyFill="1" applyBorder="1" applyAlignment="1">
      <alignment horizontal="center" vertical="center" wrapText="1"/>
    </xf>
    <xf numFmtId="164" fontId="5" fillId="2" borderId="20" xfId="2" applyNumberFormat="1" applyFont="1" applyFill="1" applyBorder="1" applyAlignment="1" applyProtection="1">
      <alignment horizontal="center" vertical="center"/>
      <protection locked="0"/>
    </xf>
    <xf numFmtId="164" fontId="5" fillId="2" borderId="21" xfId="2" applyNumberFormat="1" applyFont="1" applyFill="1" applyBorder="1" applyAlignment="1" applyProtection="1">
      <alignment horizontal="center" vertical="center"/>
      <protection locked="0"/>
    </xf>
    <xf numFmtId="49" fontId="1" fillId="2" borderId="16" xfId="0" applyNumberFormat="1" applyFont="1" applyFill="1" applyBorder="1" applyAlignment="1">
      <alignment horizontal="left" vertical="center" wrapText="1" indent="1"/>
    </xf>
    <xf numFmtId="0" fontId="5" fillId="7" borderId="1" xfId="0" applyFont="1" applyFill="1" applyBorder="1" applyAlignment="1">
      <alignment horizontal="center" vertical="center" wrapText="1"/>
    </xf>
    <xf numFmtId="9" fontId="10" fillId="4" borderId="1" xfId="2" applyFont="1" applyFill="1" applyBorder="1" applyAlignment="1">
      <alignment horizontal="center" vertical="center" wrapText="1"/>
    </xf>
    <xf numFmtId="9" fontId="5" fillId="2" borderId="20" xfId="2" applyFont="1" applyFill="1" applyBorder="1" applyAlignment="1" applyProtection="1">
      <alignment horizontal="center" vertical="center"/>
      <protection locked="0"/>
    </xf>
    <xf numFmtId="9" fontId="5" fillId="2" borderId="21" xfId="2" applyFont="1" applyFill="1" applyBorder="1" applyAlignment="1" applyProtection="1">
      <alignment horizontal="center" vertical="center"/>
      <protection locked="0"/>
    </xf>
    <xf numFmtId="0" fontId="5" fillId="7" borderId="19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9" fontId="10" fillId="4" borderId="14" xfId="2" applyFont="1" applyFill="1" applyBorder="1" applyAlignment="1">
      <alignment horizontal="center" vertical="center" wrapText="1"/>
    </xf>
    <xf numFmtId="9" fontId="10" fillId="4" borderId="15" xfId="2" applyFont="1" applyFill="1" applyBorder="1" applyAlignment="1">
      <alignment horizontal="center" vertical="center" wrapText="1"/>
    </xf>
    <xf numFmtId="9" fontId="5" fillId="2" borderId="1" xfId="2" applyFont="1" applyFill="1" applyBorder="1" applyAlignment="1" applyProtection="1">
      <alignment horizontal="center" vertical="center"/>
      <protection locked="0"/>
    </xf>
    <xf numFmtId="9" fontId="5" fillId="2" borderId="14" xfId="2" applyFont="1" applyFill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7" borderId="14" xfId="0" applyFont="1" applyFill="1" applyBorder="1" applyAlignment="1">
      <alignment horizontal="center" vertical="center" wrapText="1"/>
    </xf>
    <xf numFmtId="9" fontId="5" fillId="4" borderId="1" xfId="2" applyFont="1" applyFill="1" applyBorder="1" applyAlignment="1">
      <alignment horizontal="center" vertical="center" wrapText="1"/>
    </xf>
    <xf numFmtId="9" fontId="5" fillId="4" borderId="14" xfId="2" applyFont="1" applyFill="1" applyBorder="1" applyAlignment="1">
      <alignment horizontal="center" vertical="center" wrapText="1"/>
    </xf>
    <xf numFmtId="164" fontId="5" fillId="2" borderId="36" xfId="2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3" borderId="3" xfId="4" applyFont="1" applyFill="1" applyBorder="1" applyAlignment="1">
      <alignment horizontal="center" vertical="center"/>
    </xf>
    <xf numFmtId="0" fontId="2" fillId="3" borderId="4" xfId="4" applyFont="1" applyFill="1" applyBorder="1" applyAlignment="1">
      <alignment horizontal="center" vertical="center"/>
    </xf>
    <xf numFmtId="0" fontId="2" fillId="3" borderId="5" xfId="4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9" fontId="1" fillId="2" borderId="14" xfId="0" applyNumberFormat="1" applyFont="1" applyFill="1" applyBorder="1" applyAlignment="1">
      <alignment horizontal="center" vertical="center" wrapText="1"/>
    </xf>
    <xf numFmtId="0" fontId="13" fillId="9" borderId="6" xfId="4" applyFont="1" applyFill="1" applyBorder="1" applyAlignment="1">
      <alignment horizontal="left" vertical="center"/>
    </xf>
    <xf numFmtId="0" fontId="13" fillId="9" borderId="7" xfId="4" applyFont="1" applyFill="1" applyBorder="1" applyAlignment="1">
      <alignment horizontal="left" vertical="center"/>
    </xf>
    <xf numFmtId="0" fontId="2" fillId="2" borderId="8" xfId="4" applyFont="1" applyFill="1" applyBorder="1" applyAlignment="1">
      <alignment horizontal="left" vertical="center"/>
    </xf>
    <xf numFmtId="0" fontId="2" fillId="2" borderId="0" xfId="4" applyFont="1" applyFill="1" applyAlignment="1">
      <alignment horizontal="left" vertical="center"/>
    </xf>
    <xf numFmtId="0" fontId="2" fillId="2" borderId="10" xfId="4" applyFont="1" applyFill="1" applyBorder="1" applyAlignment="1">
      <alignment horizontal="left" vertical="center"/>
    </xf>
    <xf numFmtId="0" fontId="2" fillId="2" borderId="11" xfId="4" applyFont="1" applyFill="1" applyBorder="1" applyAlignment="1">
      <alignment horizontal="left" vertical="center"/>
    </xf>
    <xf numFmtId="0" fontId="5" fillId="7" borderId="15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 vertical="center" wrapText="1"/>
    </xf>
    <xf numFmtId="9" fontId="10" fillId="4" borderId="16" xfId="2" applyFont="1" applyFill="1" applyBorder="1" applyAlignment="1">
      <alignment horizontal="center" vertical="center" wrapText="1"/>
    </xf>
    <xf numFmtId="0" fontId="5" fillId="7" borderId="41" xfId="0" applyFont="1" applyFill="1" applyBorder="1" applyAlignment="1">
      <alignment horizontal="center" vertical="center" wrapText="1"/>
    </xf>
    <xf numFmtId="0" fontId="5" fillId="7" borderId="34" xfId="0" applyFont="1" applyFill="1" applyBorder="1" applyAlignment="1">
      <alignment horizontal="center" vertical="center" wrapText="1"/>
    </xf>
    <xf numFmtId="9" fontId="5" fillId="4" borderId="28" xfId="2" applyFont="1" applyFill="1" applyBorder="1" applyAlignment="1">
      <alignment horizontal="center" vertical="center" wrapText="1"/>
    </xf>
    <xf numFmtId="9" fontId="5" fillId="4" borderId="29" xfId="2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164" fontId="5" fillId="2" borderId="42" xfId="2" applyNumberFormat="1" applyFont="1" applyFill="1" applyBorder="1" applyAlignment="1" applyProtection="1">
      <alignment horizontal="center" vertical="center"/>
      <protection locked="0"/>
    </xf>
    <xf numFmtId="164" fontId="5" fillId="2" borderId="43" xfId="2" applyNumberFormat="1" applyFont="1" applyFill="1" applyBorder="1" applyAlignment="1" applyProtection="1">
      <alignment horizontal="center" vertical="center"/>
      <protection locked="0"/>
    </xf>
    <xf numFmtId="0" fontId="1" fillId="7" borderId="6" xfId="4" applyFill="1" applyBorder="1" applyAlignment="1">
      <alignment horizontal="center" vertical="center"/>
    </xf>
    <xf numFmtId="0" fontId="1" fillId="7" borderId="7" xfId="4" applyFill="1" applyBorder="1" applyAlignment="1">
      <alignment horizontal="center" vertical="center"/>
    </xf>
    <xf numFmtId="0" fontId="1" fillId="7" borderId="13" xfId="4" applyFill="1" applyBorder="1" applyAlignment="1">
      <alignment horizontal="center" vertical="center"/>
    </xf>
    <xf numFmtId="0" fontId="1" fillId="7" borderId="8" xfId="4" applyFill="1" applyBorder="1" applyAlignment="1">
      <alignment horizontal="center" vertical="center"/>
    </xf>
    <xf numFmtId="0" fontId="1" fillId="7" borderId="0" xfId="4" applyFill="1" applyAlignment="1">
      <alignment horizontal="center" vertical="center"/>
    </xf>
    <xf numFmtId="0" fontId="1" fillId="7" borderId="9" xfId="4" applyFill="1" applyBorder="1" applyAlignment="1">
      <alignment horizontal="center" vertical="center"/>
    </xf>
    <xf numFmtId="0" fontId="1" fillId="7" borderId="10" xfId="4" applyFill="1" applyBorder="1" applyAlignment="1">
      <alignment horizontal="center" vertical="center"/>
    </xf>
    <xf numFmtId="0" fontId="1" fillId="7" borderId="11" xfId="4" applyFill="1" applyBorder="1" applyAlignment="1">
      <alignment horizontal="center" vertical="center"/>
    </xf>
    <xf numFmtId="0" fontId="1" fillId="7" borderId="12" xfId="4" applyFill="1" applyBorder="1" applyAlignment="1">
      <alignment horizontal="center" vertical="center"/>
    </xf>
    <xf numFmtId="0" fontId="2" fillId="8" borderId="3" xfId="4" applyFont="1" applyFill="1" applyBorder="1" applyAlignment="1">
      <alignment horizontal="center" vertical="center"/>
    </xf>
    <xf numFmtId="0" fontId="2" fillId="8" borderId="4" xfId="4" applyFont="1" applyFill="1" applyBorder="1" applyAlignment="1">
      <alignment horizontal="center" vertical="center"/>
    </xf>
    <xf numFmtId="0" fontId="2" fillId="8" borderId="5" xfId="4" applyFont="1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164" fontId="5" fillId="2" borderId="32" xfId="2" applyNumberFormat="1" applyFont="1" applyFill="1" applyBorder="1" applyAlignment="1" applyProtection="1">
      <alignment horizontal="center" vertical="center"/>
      <protection locked="0"/>
    </xf>
    <xf numFmtId="164" fontId="5" fillId="2" borderId="33" xfId="2" applyNumberFormat="1" applyFont="1" applyFill="1" applyBorder="1" applyAlignment="1" applyProtection="1">
      <alignment horizontal="center" vertical="center"/>
      <protection locked="0"/>
    </xf>
    <xf numFmtId="0" fontId="2" fillId="2" borderId="6" xfId="4" applyFont="1" applyFill="1" applyBorder="1" applyAlignment="1">
      <alignment horizontal="left" vertical="center"/>
    </xf>
    <xf numFmtId="0" fontId="2" fillId="2" borderId="7" xfId="4" applyFont="1" applyFill="1" applyBorder="1" applyAlignment="1">
      <alignment horizontal="left" vertical="center"/>
    </xf>
    <xf numFmtId="0" fontId="5" fillId="7" borderId="19" xfId="0" applyFont="1" applyFill="1" applyBorder="1" applyAlignment="1">
      <alignment horizontal="center" vertical="center" wrapText="1"/>
    </xf>
    <xf numFmtId="9" fontId="5" fillId="4" borderId="19" xfId="2" applyFont="1" applyFill="1" applyBorder="1" applyAlignment="1">
      <alignment horizontal="center" vertical="center" wrapText="1"/>
    </xf>
    <xf numFmtId="9" fontId="5" fillId="4" borderId="15" xfId="2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0" fillId="0" borderId="0" xfId="0" applyFont="1" applyAlignment="1"/>
  </cellXfs>
  <cellStyles count="6">
    <cellStyle name="Hipervínculo" xfId="5" builtinId="8"/>
    <cellStyle name="Normal" xfId="0" builtinId="0"/>
    <cellStyle name="Normal 3" xfId="3" xr:uid="{00000000-0005-0000-0000-000002000000}"/>
    <cellStyle name="Normal 3 2" xfId="1" xr:uid="{00000000-0005-0000-0000-000003000000}"/>
    <cellStyle name="Normal 3 2 2" xfId="4" xr:uid="{00000000-0005-0000-0000-000004000000}"/>
    <cellStyle name="Porcentaje" xfId="2" builtinId="5"/>
  </cellStyles>
  <dxfs count="0"/>
  <tableStyles count="0" defaultTableStyle="TableStyleMedium9" defaultPivotStyle="PivotStyleLight16"/>
  <colors>
    <mruColors>
      <color rgb="FFFFFF99"/>
      <color rgb="FFFFFFCD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deplan.go.cr/indice-desarrollo-socia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16967-5E30-A949-AAAD-ABFBD489AA17}">
  <dimension ref="A1:J58"/>
  <sheetViews>
    <sheetView tabSelected="1" topLeftCell="B1" zoomScale="120" zoomScaleNormal="120" workbookViewId="0">
      <selection activeCell="H1" sqref="H1"/>
    </sheetView>
  </sheetViews>
  <sheetFormatPr defaultColWidth="11.42578125" defaultRowHeight="12.75"/>
  <cols>
    <col min="2" max="2" width="20.7109375" customWidth="1"/>
    <col min="3" max="3" width="10.42578125" customWidth="1"/>
    <col min="4" max="6" width="34.140625" customWidth="1"/>
    <col min="7" max="7" width="13" customWidth="1"/>
    <col min="8" max="8" width="29.42578125" customWidth="1"/>
  </cols>
  <sheetData>
    <row r="1" spans="1:10" ht="13.5" customHeight="1">
      <c r="B1" s="86" t="s">
        <v>0</v>
      </c>
      <c r="C1" s="86"/>
      <c r="D1" s="86"/>
      <c r="E1" s="86"/>
      <c r="F1" s="86"/>
      <c r="G1" s="86"/>
      <c r="H1" s="175" t="s">
        <v>1</v>
      </c>
    </row>
    <row r="2" spans="1:10" ht="15">
      <c r="B2" s="33"/>
      <c r="C2" s="33"/>
      <c r="D2" s="94" t="s">
        <v>2</v>
      </c>
      <c r="E2" s="95"/>
      <c r="F2" s="95"/>
      <c r="G2" s="96"/>
      <c r="H2" s="33"/>
    </row>
    <row r="3" spans="1:10" s="21" customFormat="1" ht="23.25">
      <c r="B3" s="18" t="s">
        <v>3</v>
      </c>
      <c r="C3" s="22">
        <f>SUM(C4:C6)</f>
        <v>0.3</v>
      </c>
      <c r="D3" s="7" t="s">
        <v>4</v>
      </c>
      <c r="E3" s="7" t="s">
        <v>5</v>
      </c>
      <c r="F3" s="7" t="s">
        <v>6</v>
      </c>
      <c r="G3" s="7" t="s">
        <v>7</v>
      </c>
      <c r="H3" s="18" t="s">
        <v>8</v>
      </c>
    </row>
    <row r="4" spans="1:10" s="25" customFormat="1" ht="87.75">
      <c r="B4" s="102" t="s">
        <v>9</v>
      </c>
      <c r="C4" s="103">
        <v>0.15</v>
      </c>
      <c r="D4" s="85" t="s">
        <v>10</v>
      </c>
      <c r="E4" s="85" t="s">
        <v>11</v>
      </c>
      <c r="F4" s="84" t="s">
        <v>12</v>
      </c>
      <c r="G4" s="110">
        <f>(IF(D5="x",(C4/3)*1,(IF(E5="x",(C4/3)*2,(IF(F5="x",(C4/3)*3,))))))</f>
        <v>0</v>
      </c>
      <c r="H4" s="118"/>
      <c r="I4" s="112"/>
      <c r="J4" s="113"/>
    </row>
    <row r="5" spans="1:10" s="25" customFormat="1" ht="14.25">
      <c r="B5" s="102"/>
      <c r="C5" s="103"/>
      <c r="D5" s="24"/>
      <c r="E5" s="24"/>
      <c r="F5" s="24"/>
      <c r="G5" s="111"/>
      <c r="H5" s="118"/>
    </row>
    <row r="6" spans="1:10" s="23" customFormat="1" ht="84.75" thickBot="1">
      <c r="B6" s="102" t="s">
        <v>13</v>
      </c>
      <c r="C6" s="103">
        <v>0.15</v>
      </c>
      <c r="D6" s="67" t="s">
        <v>14</v>
      </c>
      <c r="E6" s="67" t="s">
        <v>15</v>
      </c>
      <c r="F6" s="67" t="s">
        <v>16</v>
      </c>
      <c r="G6" s="104">
        <f>(IF(D7="x",(C6/3)*1,(IF(E7="x",(C6/3)*2,(IF(F7="x",(C6/3)*3,))))))</f>
        <v>0</v>
      </c>
      <c r="H6" s="119"/>
    </row>
    <row r="7" spans="1:10" s="23" customFormat="1" ht="15" thickBot="1">
      <c r="B7" s="102"/>
      <c r="C7" s="103"/>
      <c r="D7" s="24"/>
      <c r="E7" s="1"/>
      <c r="F7" s="39"/>
      <c r="G7" s="105"/>
      <c r="H7" s="119"/>
    </row>
    <row r="8" spans="1:10" ht="13.5" thickBot="1">
      <c r="B8" s="33"/>
      <c r="C8" s="33"/>
      <c r="D8" s="33"/>
      <c r="E8" s="33"/>
      <c r="F8" s="33"/>
      <c r="G8" s="77"/>
      <c r="H8" s="33"/>
    </row>
    <row r="9" spans="1:10" s="21" customFormat="1" ht="26.25" thickBot="1">
      <c r="B9" s="17" t="s">
        <v>17</v>
      </c>
      <c r="C9" s="22">
        <f>SUM(C10:C13)</f>
        <v>0.3</v>
      </c>
      <c r="D9" s="73" t="s">
        <v>18</v>
      </c>
      <c r="E9" s="18" t="s">
        <v>5</v>
      </c>
      <c r="F9" s="18" t="s">
        <v>6</v>
      </c>
      <c r="G9" s="7" t="s">
        <v>7</v>
      </c>
      <c r="H9" s="18" t="s">
        <v>8</v>
      </c>
    </row>
    <row r="10" spans="1:10" s="23" customFormat="1" ht="84.75" thickBot="1">
      <c r="B10" s="106" t="s">
        <v>19</v>
      </c>
      <c r="C10" s="108">
        <v>0.15</v>
      </c>
      <c r="D10" s="66" t="s">
        <v>20</v>
      </c>
      <c r="E10" s="66" t="s">
        <v>21</v>
      </c>
      <c r="F10" s="66" t="s">
        <v>22</v>
      </c>
      <c r="G10" s="110">
        <f>(IF(D11="x",(C10/3)*1,(IF(E11="x",(C10/3)*2,(IF(F11="x",(C10/3)*3,))))))</f>
        <v>0</v>
      </c>
      <c r="H10" s="118"/>
    </row>
    <row r="11" spans="1:10" s="23" customFormat="1" ht="15" thickBot="1">
      <c r="B11" s="107"/>
      <c r="C11" s="109"/>
      <c r="D11" s="48"/>
      <c r="E11" s="48"/>
      <c r="F11" s="48"/>
      <c r="G11" s="111"/>
      <c r="H11" s="132"/>
    </row>
    <row r="12" spans="1:10" s="23" customFormat="1" ht="108.75" thickBot="1">
      <c r="B12" s="139" t="s">
        <v>23</v>
      </c>
      <c r="C12" s="108">
        <v>0.15</v>
      </c>
      <c r="D12" s="67" t="s">
        <v>24</v>
      </c>
      <c r="E12" s="67" t="s">
        <v>25</v>
      </c>
      <c r="F12" s="67" t="s">
        <v>26</v>
      </c>
      <c r="G12" s="104">
        <f>(IF(D13="x",(C12/3)*1,(IF(E13="x",(C12/3)*2,(IF(F13="x",(C12/3)*3,))))))</f>
        <v>0</v>
      </c>
      <c r="H12" s="87"/>
    </row>
    <row r="13" spans="1:10" ht="13.5" thickBot="1">
      <c r="B13" s="102"/>
      <c r="C13" s="109"/>
      <c r="D13" s="49"/>
      <c r="E13" s="49"/>
      <c r="F13" s="52"/>
      <c r="G13" s="105"/>
      <c r="H13" s="88"/>
    </row>
    <row r="14" spans="1:10" s="51" customFormat="1" ht="13.5" thickBot="1">
      <c r="B14" s="2"/>
      <c r="C14" s="47"/>
      <c r="D14" s="47"/>
      <c r="E14" s="47"/>
      <c r="F14" s="47"/>
      <c r="G14" s="78"/>
      <c r="H14" s="78"/>
    </row>
    <row r="15" spans="1:10" ht="17.25" thickBot="1">
      <c r="A15" s="5"/>
      <c r="B15" s="120" t="s">
        <v>27</v>
      </c>
      <c r="C15" s="121"/>
      <c r="D15" s="122"/>
      <c r="E15" s="15"/>
      <c r="F15" s="26" t="s">
        <v>28</v>
      </c>
      <c r="G15" s="27"/>
      <c r="H15" s="28"/>
      <c r="I15" s="16"/>
    </row>
    <row r="16" spans="1:10" ht="16.5">
      <c r="A16" s="5"/>
      <c r="B16" s="123"/>
      <c r="C16" s="124"/>
      <c r="D16" s="125"/>
      <c r="E16" s="79"/>
      <c r="F16" s="133" t="s">
        <v>29</v>
      </c>
      <c r="G16" s="134"/>
      <c r="H16" s="64">
        <v>0</v>
      </c>
      <c r="I16" s="5"/>
    </row>
    <row r="17" spans="1:10" ht="16.5">
      <c r="A17" s="5"/>
      <c r="B17" s="126"/>
      <c r="C17" s="127"/>
      <c r="D17" s="128"/>
      <c r="E17" s="79"/>
      <c r="F17" s="135" t="s">
        <v>3</v>
      </c>
      <c r="G17" s="136"/>
      <c r="H17" s="29">
        <f>SUM(G4:G6)</f>
        <v>0</v>
      </c>
      <c r="I17" s="5"/>
    </row>
    <row r="18" spans="1:10" ht="17.25" thickBot="1">
      <c r="A18" s="5"/>
      <c r="B18" s="126"/>
      <c r="C18" s="127"/>
      <c r="D18" s="128"/>
      <c r="E18" s="79"/>
      <c r="F18" s="137" t="s">
        <v>17</v>
      </c>
      <c r="G18" s="138"/>
      <c r="H18" s="29">
        <f>SUM(G10:G12)</f>
        <v>0</v>
      </c>
      <c r="I18" s="5"/>
    </row>
    <row r="19" spans="1:10" ht="17.25" thickBot="1">
      <c r="A19" s="5"/>
      <c r="B19" s="129"/>
      <c r="C19" s="130"/>
      <c r="D19" s="131"/>
      <c r="E19" s="79"/>
      <c r="F19" s="76" t="s">
        <v>30</v>
      </c>
      <c r="G19" s="13"/>
      <c r="H19" s="14">
        <f>SUM(H16:H18)</f>
        <v>0</v>
      </c>
      <c r="I19" s="5"/>
    </row>
    <row r="20" spans="1:10" ht="16.5">
      <c r="A20" s="5"/>
      <c r="B20" s="80"/>
      <c r="C20" s="80"/>
      <c r="D20" s="80"/>
      <c r="E20" s="79"/>
      <c r="F20" s="30"/>
      <c r="G20" s="31"/>
      <c r="H20" s="32"/>
      <c r="I20" s="5"/>
    </row>
    <row r="21" spans="1:10">
      <c r="B21" s="33"/>
      <c r="C21" s="33"/>
      <c r="D21" s="33"/>
      <c r="E21" s="33"/>
      <c r="F21" s="33"/>
      <c r="G21" s="33"/>
      <c r="H21" s="33"/>
    </row>
    <row r="22" spans="1:10" ht="13.5" thickBot="1">
      <c r="B22" s="33"/>
      <c r="C22" s="33"/>
      <c r="D22" s="33"/>
      <c r="E22" s="33"/>
      <c r="F22" s="33"/>
      <c r="G22" s="33"/>
      <c r="H22" s="33"/>
    </row>
    <row r="23" spans="1:10" ht="15.75" thickBot="1">
      <c r="B23" s="140" t="s">
        <v>31</v>
      </c>
      <c r="C23" s="141"/>
      <c r="D23" s="141"/>
      <c r="E23" s="141"/>
      <c r="F23" s="142"/>
      <c r="G23" s="40"/>
      <c r="H23" s="33"/>
    </row>
    <row r="24" spans="1:10" s="21" customFormat="1" ht="26.25" thickBot="1">
      <c r="B24" s="73" t="s">
        <v>29</v>
      </c>
      <c r="C24" s="41">
        <f>SUM(C25:C26)</f>
        <v>0.1</v>
      </c>
      <c r="D24" s="73" t="s">
        <v>18</v>
      </c>
      <c r="E24" s="73" t="s">
        <v>5</v>
      </c>
      <c r="F24" s="73" t="s">
        <v>6</v>
      </c>
      <c r="G24" s="34" t="s">
        <v>7</v>
      </c>
      <c r="H24" s="73" t="s">
        <v>8</v>
      </c>
    </row>
    <row r="25" spans="1:10" s="23" customFormat="1" ht="84.75" thickBot="1">
      <c r="B25" s="143" t="s">
        <v>32</v>
      </c>
      <c r="C25" s="144">
        <v>0.1</v>
      </c>
      <c r="D25" s="65" t="s">
        <v>33</v>
      </c>
      <c r="E25" s="65" t="s">
        <v>34</v>
      </c>
      <c r="F25" s="65" t="s">
        <v>35</v>
      </c>
      <c r="G25" s="99">
        <f>(IF(D26="x",(C25/3)*1,(IF(E26="x",(C25/3)*2,(IF(F26="x",(C25/3)*3,))))))</f>
        <v>0</v>
      </c>
      <c r="H25" s="101"/>
      <c r="I25" s="2"/>
      <c r="J25" s="2"/>
    </row>
    <row r="26" spans="1:10" s="23" customFormat="1" ht="15" thickBot="1">
      <c r="B26" s="143"/>
      <c r="C26" s="144"/>
      <c r="D26" s="35"/>
      <c r="E26" s="35"/>
      <c r="F26" s="35"/>
      <c r="G26" s="100"/>
      <c r="H26" s="101"/>
    </row>
    <row r="27" spans="1:10" s="25" customFormat="1" ht="15" thickBot="1">
      <c r="B27" s="2"/>
      <c r="C27" s="55"/>
      <c r="D27" s="47"/>
      <c r="E27" s="47"/>
      <c r="F27" s="47"/>
      <c r="G27" s="6"/>
      <c r="H27" s="54"/>
    </row>
    <row r="28" spans="1:10" s="25" customFormat="1" ht="26.25" thickBot="1">
      <c r="B28" s="18" t="s">
        <v>3</v>
      </c>
      <c r="C28" s="22">
        <f>(C29+C31)</f>
        <v>0.1</v>
      </c>
      <c r="D28" s="7" t="s">
        <v>4</v>
      </c>
      <c r="E28" s="7" t="s">
        <v>5</v>
      </c>
      <c r="F28" s="7" t="s">
        <v>6</v>
      </c>
      <c r="G28" s="7"/>
      <c r="H28" s="18" t="s">
        <v>8</v>
      </c>
    </row>
    <row r="29" spans="1:10" s="23" customFormat="1" ht="72.75" thickBot="1">
      <c r="B29" s="102" t="s">
        <v>36</v>
      </c>
      <c r="C29" s="115">
        <v>0.05</v>
      </c>
      <c r="D29" s="68" t="s">
        <v>37</v>
      </c>
      <c r="E29" s="68" t="s">
        <v>38</v>
      </c>
      <c r="F29" s="68" t="s">
        <v>39</v>
      </c>
      <c r="G29" s="99">
        <f>(IF(D30="x",(C29/3)*1,(IF(E30="x",(C29/3)*2,(IF(F30="x",(C29/3)*3,))))))</f>
        <v>0</v>
      </c>
      <c r="H29" s="118"/>
    </row>
    <row r="30" spans="1:10" s="23" customFormat="1" ht="15" thickBot="1">
      <c r="B30" s="114"/>
      <c r="C30" s="116"/>
      <c r="D30" s="60"/>
      <c r="E30" s="60"/>
      <c r="F30" s="60"/>
      <c r="G30" s="117"/>
      <c r="H30" s="118"/>
    </row>
    <row r="31" spans="1:10" s="21" customFormat="1" ht="96" customHeight="1" thickBot="1">
      <c r="A31" s="25"/>
      <c r="B31" s="145" t="s">
        <v>40</v>
      </c>
      <c r="C31" s="147">
        <v>0.05</v>
      </c>
      <c r="D31" s="50" t="s">
        <v>41</v>
      </c>
      <c r="E31" s="50" t="s">
        <v>42</v>
      </c>
      <c r="F31" s="50" t="s">
        <v>43</v>
      </c>
      <c r="G31" s="151">
        <f>(IF(D32="x",(C31/3)*1,(IF(E32="x",(C31/3)*2,(IF(F32="x",(C31/3)*3,))))))</f>
        <v>0</v>
      </c>
      <c r="H31" s="149"/>
    </row>
    <row r="32" spans="1:10" s="21" customFormat="1" ht="15.75" thickBot="1">
      <c r="A32" s="25"/>
      <c r="B32" s="146"/>
      <c r="C32" s="148"/>
      <c r="D32" s="63"/>
      <c r="E32" s="61"/>
      <c r="F32" s="62"/>
      <c r="G32" s="152"/>
      <c r="H32" s="150"/>
    </row>
    <row r="33" spans="1:9" s="21" customFormat="1" ht="15.75" thickBot="1">
      <c r="A33" s="25"/>
      <c r="B33" s="25"/>
      <c r="C33" s="25"/>
      <c r="D33" s="25"/>
      <c r="E33" s="25"/>
      <c r="F33" s="25"/>
      <c r="G33" s="25"/>
      <c r="H33" s="25"/>
      <c r="I33" s="25"/>
    </row>
    <row r="34" spans="1:9" s="25" customFormat="1" ht="15.75" thickBot="1">
      <c r="A34" s="21"/>
      <c r="B34" s="17" t="s">
        <v>17</v>
      </c>
      <c r="C34" s="22">
        <f>C35+C37</f>
        <v>0.2</v>
      </c>
      <c r="D34" s="18" t="s">
        <v>44</v>
      </c>
      <c r="E34" s="18" t="s">
        <v>5</v>
      </c>
      <c r="F34" s="18" t="s">
        <v>6</v>
      </c>
      <c r="G34" s="7"/>
      <c r="H34" s="57" t="s">
        <v>8</v>
      </c>
    </row>
    <row r="35" spans="1:9" s="25" customFormat="1" ht="126.75" customHeight="1" thickBot="1">
      <c r="B35" s="165" t="s">
        <v>45</v>
      </c>
      <c r="C35" s="115">
        <v>0.1</v>
      </c>
      <c r="D35" s="4" t="s">
        <v>46</v>
      </c>
      <c r="E35" s="4" t="s">
        <v>47</v>
      </c>
      <c r="F35" s="4" t="s">
        <v>48</v>
      </c>
      <c r="G35" s="167">
        <f>(IF(D36="x",(C35/3)*1,(IF(E36="x",(C35/3)*2,(IF(F36="x",(C35/3)*3,))))))</f>
        <v>0</v>
      </c>
      <c r="H35" s="91"/>
    </row>
    <row r="36" spans="1:9" s="25" customFormat="1" ht="15" thickBot="1">
      <c r="B36" s="166"/>
      <c r="C36" s="115"/>
      <c r="D36" s="3"/>
      <c r="E36" s="3"/>
      <c r="F36" s="3"/>
      <c r="G36" s="168"/>
      <c r="H36" s="92"/>
    </row>
    <row r="37" spans="1:9" s="25" customFormat="1" ht="102.75" customHeight="1" thickBot="1">
      <c r="B37" s="114" t="s">
        <v>49</v>
      </c>
      <c r="C37" s="116">
        <v>0.1</v>
      </c>
      <c r="D37" s="8" t="s">
        <v>50</v>
      </c>
      <c r="E37" s="4" t="s">
        <v>51</v>
      </c>
      <c r="F37" s="4" t="s">
        <v>52</v>
      </c>
      <c r="G37" s="89">
        <f>(IF(D38="x",(C37/3)*1,(IF(E38="x",(C37/3)*2,(IF(F38="x",(C37/3)*3,))))))</f>
        <v>0</v>
      </c>
      <c r="H37" s="87"/>
      <c r="I37" s="59"/>
    </row>
    <row r="38" spans="1:9" s="25" customFormat="1" ht="21" customHeight="1" thickBot="1">
      <c r="B38" s="171"/>
      <c r="C38" s="172"/>
      <c r="D38" s="3"/>
      <c r="E38" s="46"/>
      <c r="F38" s="46"/>
      <c r="G38" s="90"/>
      <c r="H38" s="93"/>
      <c r="I38" s="59"/>
    </row>
    <row r="39" spans="1:9" ht="45" customHeight="1" thickBot="1">
      <c r="A39" s="25"/>
      <c r="B39" s="139"/>
      <c r="C39" s="173"/>
      <c r="D39" s="53" t="s">
        <v>53</v>
      </c>
      <c r="E39" s="97" t="s">
        <v>54</v>
      </c>
      <c r="F39" s="98"/>
      <c r="G39" s="56"/>
      <c r="H39" s="88"/>
      <c r="I39" s="58"/>
    </row>
    <row r="40" spans="1:9" ht="13.5" thickBot="1">
      <c r="B40" s="33"/>
      <c r="C40" s="33"/>
      <c r="D40" s="33"/>
      <c r="E40" s="33"/>
      <c r="F40" s="33"/>
      <c r="G40" s="33"/>
      <c r="H40" s="81"/>
      <c r="I40" s="16"/>
    </row>
    <row r="41" spans="1:9" ht="17.25" thickBot="1">
      <c r="A41" s="5"/>
      <c r="B41" s="120" t="s">
        <v>55</v>
      </c>
      <c r="C41" s="121"/>
      <c r="D41" s="122"/>
      <c r="E41" s="15"/>
      <c r="F41" s="26" t="s">
        <v>56</v>
      </c>
      <c r="G41" s="27"/>
      <c r="H41" s="28"/>
      <c r="I41" s="5"/>
    </row>
    <row r="42" spans="1:9" ht="16.5">
      <c r="A42" s="5"/>
      <c r="B42" s="123"/>
      <c r="C42" s="124"/>
      <c r="D42" s="125"/>
      <c r="E42" s="79"/>
      <c r="F42" s="169" t="s">
        <v>29</v>
      </c>
      <c r="G42" s="170"/>
      <c r="H42" s="19">
        <f>(G25)</f>
        <v>0</v>
      </c>
      <c r="I42" s="5"/>
    </row>
    <row r="43" spans="1:9" ht="16.5">
      <c r="A43" s="5"/>
      <c r="B43" s="126"/>
      <c r="C43" s="127"/>
      <c r="D43" s="128"/>
      <c r="E43" s="79"/>
      <c r="F43" s="135" t="s">
        <v>3</v>
      </c>
      <c r="G43" s="136"/>
      <c r="H43" s="29">
        <f>(G29+G31)</f>
        <v>0</v>
      </c>
      <c r="I43" s="5"/>
    </row>
    <row r="44" spans="1:9" ht="17.25" thickBot="1">
      <c r="A44" s="5"/>
      <c r="B44" s="126"/>
      <c r="C44" s="127"/>
      <c r="D44" s="128"/>
      <c r="E44" s="79"/>
      <c r="F44" s="137" t="s">
        <v>17</v>
      </c>
      <c r="G44" s="138"/>
      <c r="H44" s="20">
        <f>(G35+G37)</f>
        <v>0</v>
      </c>
      <c r="I44" s="5"/>
    </row>
    <row r="45" spans="1:9" ht="17.25" thickBot="1">
      <c r="A45" s="5"/>
      <c r="B45" s="129"/>
      <c r="C45" s="130"/>
      <c r="D45" s="131"/>
      <c r="E45" s="79"/>
      <c r="F45" s="12"/>
      <c r="G45" s="13"/>
      <c r="H45" s="14">
        <f>SUM(H42:H44)</f>
        <v>0</v>
      </c>
    </row>
    <row r="46" spans="1:9">
      <c r="B46" s="33"/>
      <c r="C46" s="33"/>
      <c r="D46" s="33"/>
      <c r="E46" s="33"/>
      <c r="F46" s="33"/>
      <c r="G46" s="33"/>
      <c r="H46" s="33"/>
    </row>
    <row r="47" spans="1:9" ht="13.5" thickBot="1">
      <c r="B47" s="33"/>
      <c r="C47" s="33"/>
      <c r="D47" s="33"/>
      <c r="E47" s="33"/>
      <c r="F47" s="33"/>
      <c r="G47" s="33"/>
      <c r="H47" s="33"/>
    </row>
    <row r="48" spans="1:9" ht="13.5" thickBot="1">
      <c r="B48" s="33"/>
      <c r="C48" s="33"/>
      <c r="D48" s="33"/>
      <c r="E48" s="33"/>
      <c r="F48" s="36" t="s">
        <v>57</v>
      </c>
      <c r="G48" s="37"/>
      <c r="H48" s="38"/>
    </row>
    <row r="49" spans="2:8" ht="13.5" thickBot="1">
      <c r="B49" s="162" t="s">
        <v>58</v>
      </c>
      <c r="C49" s="163"/>
      <c r="D49" s="164"/>
      <c r="E49" s="82"/>
      <c r="F49" s="74" t="s">
        <v>29</v>
      </c>
      <c r="G49" s="75"/>
      <c r="H49" s="9">
        <f>H42</f>
        <v>0</v>
      </c>
    </row>
    <row r="50" spans="2:8">
      <c r="B50" s="153"/>
      <c r="C50" s="154"/>
      <c r="D50" s="155"/>
      <c r="E50" s="79"/>
      <c r="F50" s="69" t="s">
        <v>3</v>
      </c>
      <c r="G50" s="70"/>
      <c r="H50" s="10">
        <f>H17+H43</f>
        <v>0</v>
      </c>
    </row>
    <row r="51" spans="2:8" ht="13.5" thickBot="1">
      <c r="B51" s="156"/>
      <c r="C51" s="157"/>
      <c r="D51" s="158"/>
      <c r="E51" s="79"/>
      <c r="F51" s="71" t="s">
        <v>17</v>
      </c>
      <c r="G51" s="72"/>
      <c r="H51" s="11">
        <f>H18+H44</f>
        <v>0</v>
      </c>
    </row>
    <row r="52" spans="2:8" ht="13.5" thickBot="1">
      <c r="B52" s="159"/>
      <c r="C52" s="160"/>
      <c r="D52" s="161"/>
      <c r="E52" s="79"/>
      <c r="F52" s="12"/>
      <c r="G52" s="13"/>
      <c r="H52" s="14">
        <f>SUM(H49:H51)</f>
        <v>0</v>
      </c>
    </row>
    <row r="53" spans="2:8" ht="15" thickBot="1">
      <c r="B53" s="83"/>
      <c r="C53" s="83"/>
      <c r="D53" s="83"/>
      <c r="E53" s="83"/>
      <c r="F53" s="33"/>
      <c r="G53" s="33"/>
      <c r="H53" s="33"/>
    </row>
    <row r="54" spans="2:8" ht="15" thickBot="1">
      <c r="B54" s="83"/>
      <c r="C54" s="83"/>
      <c r="D54" s="83"/>
      <c r="E54" s="83"/>
      <c r="F54" s="36" t="s">
        <v>59</v>
      </c>
      <c r="G54" s="37"/>
      <c r="H54" s="38"/>
    </row>
    <row r="55" spans="2:8" ht="14.25">
      <c r="B55" s="83"/>
      <c r="C55" s="83"/>
      <c r="D55" s="83"/>
      <c r="E55" s="83"/>
      <c r="F55" s="42" t="s">
        <v>2</v>
      </c>
      <c r="G55" s="43"/>
      <c r="H55" s="9">
        <f>H19</f>
        <v>0</v>
      </c>
    </row>
    <row r="56" spans="2:8" ht="15" thickBot="1">
      <c r="B56" s="83"/>
      <c r="C56" s="83"/>
      <c r="D56" s="83"/>
      <c r="E56" s="83"/>
      <c r="F56" s="44" t="s">
        <v>31</v>
      </c>
      <c r="G56" s="45"/>
      <c r="H56" s="10">
        <f>H45</f>
        <v>0</v>
      </c>
    </row>
    <row r="57" spans="2:8" ht="15" thickBot="1">
      <c r="B57" s="83"/>
      <c r="C57" s="83"/>
      <c r="D57" s="83"/>
      <c r="E57" s="83"/>
      <c r="F57" s="12"/>
      <c r="G57" s="13"/>
      <c r="H57" s="14">
        <f>SUM(H55:H56)</f>
        <v>0</v>
      </c>
    </row>
    <row r="58" spans="2:8" ht="16.5">
      <c r="B58" s="5"/>
      <c r="C58" s="5"/>
      <c r="D58" s="5"/>
      <c r="E58" s="5"/>
    </row>
  </sheetData>
  <mergeCells count="53">
    <mergeCell ref="B1:G1"/>
    <mergeCell ref="B31:B32"/>
    <mergeCell ref="C31:C32"/>
    <mergeCell ref="H31:H32"/>
    <mergeCell ref="G31:G32"/>
    <mergeCell ref="B50:D52"/>
    <mergeCell ref="B49:D49"/>
    <mergeCell ref="B35:B36"/>
    <mergeCell ref="C35:C36"/>
    <mergeCell ref="G35:G36"/>
    <mergeCell ref="B41:D41"/>
    <mergeCell ref="B42:D45"/>
    <mergeCell ref="F42:G42"/>
    <mergeCell ref="F43:G43"/>
    <mergeCell ref="F44:G44"/>
    <mergeCell ref="B37:B39"/>
    <mergeCell ref="C37:C39"/>
    <mergeCell ref="G12:G13"/>
    <mergeCell ref="C12:C13"/>
    <mergeCell ref="B23:F23"/>
    <mergeCell ref="B25:B26"/>
    <mergeCell ref="C25:C26"/>
    <mergeCell ref="C4:C5"/>
    <mergeCell ref="G4:G5"/>
    <mergeCell ref="I4:J4"/>
    <mergeCell ref="B29:B30"/>
    <mergeCell ref="C29:C30"/>
    <mergeCell ref="G29:G30"/>
    <mergeCell ref="H29:H30"/>
    <mergeCell ref="H6:H7"/>
    <mergeCell ref="B15:D15"/>
    <mergeCell ref="B16:D19"/>
    <mergeCell ref="H10:H11"/>
    <mergeCell ref="H4:H5"/>
    <mergeCell ref="F16:G16"/>
    <mergeCell ref="F17:G17"/>
    <mergeCell ref="F18:G18"/>
    <mergeCell ref="B12:B13"/>
    <mergeCell ref="H12:H13"/>
    <mergeCell ref="G37:G38"/>
    <mergeCell ref="H35:H36"/>
    <mergeCell ref="H37:H39"/>
    <mergeCell ref="D2:G2"/>
    <mergeCell ref="E39:F39"/>
    <mergeCell ref="G25:G26"/>
    <mergeCell ref="H25:H26"/>
    <mergeCell ref="B6:B7"/>
    <mergeCell ref="C6:C7"/>
    <mergeCell ref="G6:G7"/>
    <mergeCell ref="B10:B11"/>
    <mergeCell ref="C10:C11"/>
    <mergeCell ref="G10:G11"/>
    <mergeCell ref="B4:B5"/>
  </mergeCells>
  <hyperlinks>
    <hyperlink ref="E39" r:id="rId1" xr:uid="{248D8C5E-4B97-461E-B87D-F021601F581C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H1"/>
  <sheetViews>
    <sheetView workbookViewId="0">
      <selection sqref="A1:H1"/>
    </sheetView>
  </sheetViews>
  <sheetFormatPr defaultColWidth="11.42578125" defaultRowHeight="12.75"/>
  <sheetData>
    <row r="1" spans="1:8" ht="137.25" customHeight="1">
      <c r="A1" s="174" t="e">
        <f>CONCATENATE(#REF!,CHAR(10),#REF!,CHAR(10),#REF!,CHAR(10),#REF!,CHAR(10),#REF!,CHAR(10),#REF!,CHAR(10),#REF!,CHAR(10),#REF!,CHAR(10),#REF!,CHAR(10),#REF!,CHAR(10),#REF!,CHAR(10),#REF!,CHAR(10),#REF!,CHAR(10),#REF!,CHAR(10),#REF!,CHAR(10),#REF!,CHAR(10),#REF!,CHAR(10),#REF!)</f>
        <v>#REF!</v>
      </c>
      <c r="B1" s="174"/>
      <c r="C1" s="174"/>
      <c r="D1" s="174"/>
      <c r="E1" s="174"/>
      <c r="F1" s="174"/>
      <c r="G1" s="174"/>
      <c r="H1" s="174"/>
    </row>
  </sheetData>
  <mergeCells count="1">
    <mergeCell ref="A1:H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D88299B1B79544AAB281106AC1999F" ma:contentTypeVersion="4" ma:contentTypeDescription="Crear nuevo documento." ma:contentTypeScope="" ma:versionID="2ed37351dec62e7b6e587d0ba559b2a8">
  <xsd:schema xmlns:xsd="http://www.w3.org/2001/XMLSchema" xmlns:xs="http://www.w3.org/2001/XMLSchema" xmlns:p="http://schemas.microsoft.com/office/2006/metadata/properties" xmlns:ns2="8119d2ee-eaf0-4648-9929-e846258b1212" targetNamespace="http://schemas.microsoft.com/office/2006/metadata/properties" ma:root="true" ma:fieldsID="9443d9eb882c0df0785e134f626860ab" ns2:_="">
    <xsd:import namespace="8119d2ee-eaf0-4648-9929-e846258b12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9d2ee-eaf0-4648-9929-e846258b1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079B7D-2DC9-4A4A-BED5-3AA328C2E089}"/>
</file>

<file path=customXml/itemProps2.xml><?xml version="1.0" encoding="utf-8"?>
<ds:datastoreItem xmlns:ds="http://schemas.openxmlformats.org/officeDocument/2006/customXml" ds:itemID="{C0894D56-0C7E-406B-A358-6B7B43DCE79A}"/>
</file>

<file path=customXml/itemProps3.xml><?xml version="1.0" encoding="utf-8"?>
<ds:datastoreItem xmlns:ds="http://schemas.openxmlformats.org/officeDocument/2006/customXml" ds:itemID="{1BDB307D-4D3A-4001-B1C0-ECA57F6604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Yendry Jiménez Pérez</cp:lastModifiedBy>
  <cp:revision>1</cp:revision>
  <dcterms:created xsi:type="dcterms:W3CDTF">2017-09-20T16:20:03Z</dcterms:created>
  <dcterms:modified xsi:type="dcterms:W3CDTF">2025-02-27T15:25:47Z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0x010100D1D88299B1B79544AAB281106AC1999F</vt:lpwstr>
  </property>
  <property fmtid="{D5CDD505-2E9C-101B-9397-08002B2CF9AE}" pid="3" name="MediaServiceImageTags">
    <vt:lpwstr/>
  </property>
</Properties>
</file>