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filterPrivacy="1" showInkAnnotation="0" codeName="ThisWorkbook"/>
  <xr:revisionPtr revIDLastSave="10" documentId="8_{6E87DBC2-C351-4A33-A47F-09E56EAF01E2}" xr6:coauthVersionLast="47" xr6:coauthVersionMax="47" xr10:uidLastSave="{6A390BBF-FC7A-4A1D-B977-1650B35BF93A}"/>
  <bookViews>
    <workbookView xWindow="-108" yWindow="-108" windowWidth="23256" windowHeight="12576" xr2:uid="{00000000-000D-0000-FFFF-FFFF00000000}"/>
  </bookViews>
  <sheets>
    <sheet name="Actividad de Fortalecimiento Ex" sheetId="23" r:id="rId1"/>
    <sheet name="Datos" sheetId="11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23" l="1"/>
  <c r="G39" i="23"/>
  <c r="C24" i="23"/>
  <c r="G25" i="23"/>
  <c r="G27" i="23"/>
  <c r="C9" i="23"/>
  <c r="C3" i="23"/>
  <c r="G37" i="23"/>
  <c r="H46" i="23" s="1"/>
  <c r="G33" i="23"/>
  <c r="G31" i="23"/>
  <c r="G6" i="23"/>
  <c r="G4" i="23"/>
  <c r="C30" i="23"/>
  <c r="G12" i="23"/>
  <c r="G10" i="23"/>
  <c r="H45" i="23" l="1"/>
  <c r="H44" i="23"/>
  <c r="H57" i="23" s="1"/>
  <c r="H18" i="23"/>
  <c r="H59" i="23" s="1"/>
  <c r="H47" i="23" l="1"/>
  <c r="H52" i="23" s="1"/>
  <c r="H17" i="23"/>
  <c r="H58" i="23" s="1"/>
  <c r="H19" i="23" l="1"/>
  <c r="H51" i="23" s="1"/>
  <c r="H60" i="23"/>
  <c r="H53" i="23" l="1"/>
  <c r="A1" i="11"/>
</calcChain>
</file>

<file path=xl/sharedStrings.xml><?xml version="1.0" encoding="utf-8"?>
<sst xmlns="http://schemas.openxmlformats.org/spreadsheetml/2006/main" count="87" uniqueCount="61">
  <si>
    <t>Actualizada: Febrero 2025</t>
  </si>
  <si>
    <t>INSTANCIA ACADÉMICA</t>
  </si>
  <si>
    <t>Planteamiento de la propuesta</t>
  </si>
  <si>
    <t>Por mejorar</t>
  </si>
  <si>
    <t>Bueno</t>
  </si>
  <si>
    <t>Excelente</t>
  </si>
  <si>
    <t>Justificación</t>
  </si>
  <si>
    <t xml:space="preserve">Estrategia de transversalización </t>
  </si>
  <si>
    <t>Estrategia de abordaje</t>
  </si>
  <si>
    <r>
      <t>La estrategia de abordaje cumple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aspectos solicitados a continuación: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describir el proceso para la obtención de los resultados esperados;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especifica las técnicas a utilizar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</si>
  <si>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solicitados a continuación: a. describir el proceso para la obtención de los resultados esperados;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especifica las técnicas a utilizar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especifica la relación del eje de conocimiento y su propuesta.</t>
    </r>
  </si>
  <si>
    <r>
      <t xml:space="preserve">La estrategia de abordaje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solicitados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describir el proceso para la obtención de los resultados esperados;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especifica las técnicas a utilizar</t>
    </r>
    <r>
      <rPr>
        <b/>
        <sz val="9"/>
        <rFont val="Arial"/>
        <family val="2"/>
      </rPr>
      <t xml:space="preserve"> c. </t>
    </r>
    <r>
      <rPr>
        <sz val="9"/>
        <rFont val="Arial"/>
        <family val="2"/>
      </rPr>
      <t>especifica la relación del eje de conocimiento y su propuesta.</t>
    </r>
  </si>
  <si>
    <t>Pertinencia</t>
  </si>
  <si>
    <t>Insuficiente</t>
  </si>
  <si>
    <t>Subpuntaje obtenido</t>
  </si>
  <si>
    <t xml:space="preserve">
El problema de extensión</t>
  </si>
  <si>
    <r>
      <t xml:space="preserve">  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aspectos a continuación: a. se encuentra justificado con fuentes de información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vincula con los ejes del conocimiento estratégicos del ITCR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hay explicación sobre su correspondencia con los ODS  </t>
    </r>
  </si>
  <si>
    <r>
      <t xml:space="preserve">  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aspectos a continuación: a. se encuentra justificado con fuentes de información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vincula con los ejes del conocimiento estratégicos del ITCR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hay explicación sobre su correspondencia con los ODS  </t>
    </r>
  </si>
  <si>
    <r>
      <t xml:space="preserve">  El problema planteado cumple con la explicación de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se encuentra justificado con fuentes de información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vincula con los ejes del conocimiento estratégicos del ITCR </t>
    </r>
    <r>
      <rPr>
        <b/>
        <sz val="9"/>
        <rFont val="Arial"/>
        <family val="2"/>
      </rPr>
      <t xml:space="preserve">c. </t>
    </r>
    <r>
      <rPr>
        <sz val="9"/>
        <rFont val="Arial"/>
        <family val="2"/>
      </rPr>
      <t xml:space="preserve">hay explicación sobre su correspondencia con los ODS  </t>
    </r>
  </si>
  <si>
    <t xml:space="preserve">
Información Técnica </t>
  </si>
  <si>
    <r>
      <t xml:space="preserve">Se cumple con </t>
    </r>
    <r>
      <rPr>
        <b/>
        <sz val="9"/>
        <rFont val="Arial"/>
        <family val="2"/>
      </rPr>
      <t>dos o menos</t>
    </r>
    <r>
      <rPr>
        <sz val="9"/>
        <rFont val="Arial"/>
        <family val="2"/>
      </rPr>
      <t xml:space="preserve"> de los siguientes rubros correspondientes a la información técnica: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objetivos especificos tienen resultados esperados,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objetivos especificos tinenen actividades con indicadores y su respectivo medio de verificación,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cuenta con un cronograma  y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presenta un análisis de los riesgos y mitigaciones</t>
    </r>
  </si>
  <si>
    <r>
      <t xml:space="preserve">Se cumple con </t>
    </r>
    <r>
      <rPr>
        <b/>
        <sz val="9"/>
        <rFont val="Arial"/>
        <family val="2"/>
      </rPr>
      <t>tres</t>
    </r>
    <r>
      <rPr>
        <sz val="9"/>
        <rFont val="Arial"/>
        <family val="2"/>
      </rPr>
      <t xml:space="preserve"> de los siguientes rubros correspondientes a la información técnica: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objetivos especificos tienen resultados esperados,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objetivos especificos tinenen actividades con indicadores y su respectivo medio de verificación,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cuenta con un cronograma  y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presenta un análisis de los riesgos y mitigaciones</t>
    </r>
  </si>
  <si>
    <r>
      <t xml:space="preserve">Se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rubros correspondientes a la información técnica: a. objetivos especificos tienen resultados esperados,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objetivos especificos tinenen actividades con indicadores y su respectivo medio de verificación,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cuenta con un cronograma y </t>
    </r>
    <r>
      <rPr>
        <b/>
        <sz val="9"/>
        <rFont val="Arial"/>
        <family val="2"/>
      </rPr>
      <t>d.</t>
    </r>
    <r>
      <rPr>
        <sz val="9"/>
        <rFont val="Arial"/>
        <family val="2"/>
      </rPr>
      <t xml:space="preserve"> presenta un análisis de los riesgos y mitigaciones</t>
    </r>
  </si>
  <si>
    <t>Valoración general</t>
  </si>
  <si>
    <t>Resumen Instancia Académica</t>
  </si>
  <si>
    <t>Grupo extensionista</t>
  </si>
  <si>
    <t>Grupo extensionistas</t>
  </si>
  <si>
    <t>Disciplinas afines</t>
  </si>
  <si>
    <r>
      <t>El equipo extensionista cumple con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 los criterios señalados a continuación: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explica la articulación de las áreas de conocimiento participantes,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especifica la participación de cada extensionista,   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>tiene una conformación interdisciplinario</t>
    </r>
  </si>
  <si>
    <r>
      <t>El equipo extensionista cumple con</t>
    </r>
    <r>
      <rPr>
        <b/>
        <sz val="9"/>
        <rFont val="Arial"/>
        <family val="2"/>
      </rPr>
      <t xml:space="preserve"> dos</t>
    </r>
    <r>
      <rPr>
        <sz val="9"/>
        <rFont val="Arial"/>
        <family val="2"/>
      </rPr>
      <t xml:space="preserve"> de  los criterios señalados a continuación: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explica la articulación de las áreas de conocimiento participantes, 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especifica la participación de cada extensionista,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>tiene una conformación interdisciplinario</t>
    </r>
  </si>
  <si>
    <r>
      <t>El equipo extensionista cumple con</t>
    </r>
    <r>
      <rPr>
        <b/>
        <sz val="9"/>
        <rFont val="Arial"/>
        <family val="2"/>
      </rPr>
      <t xml:space="preserve"> todos</t>
    </r>
    <r>
      <rPr>
        <sz val="9"/>
        <rFont val="Arial"/>
        <family val="2"/>
      </rPr>
      <t xml:space="preserve"> los criterios señalados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explica la articulación de las áreas de conocimiento participantes,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especifica la participación de cada extensionista,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>tiene una conformación interdisciplinario</t>
    </r>
  </si>
  <si>
    <t>Experiencia del equipo de extensionistas respecto a los cantones de impacto</t>
  </si>
  <si>
    <r>
      <t xml:space="preserve"> El equipo extensionista </t>
    </r>
    <r>
      <rPr>
        <b/>
        <sz val="9"/>
        <color theme="1"/>
        <rFont val="Arial"/>
        <family val="2"/>
      </rPr>
      <t>no evidencia</t>
    </r>
    <r>
      <rPr>
        <sz val="9"/>
        <color theme="1"/>
        <rFont val="Arial"/>
        <family val="2"/>
      </rPr>
      <t xml:space="preserve"> experiencia demostrable en el cantón de impacto de la actividad de fortalecimiento o proyectos afines.</t>
    </r>
  </si>
  <si>
    <r>
      <t xml:space="preserve">Al menos </t>
    </r>
    <r>
      <rPr>
        <b/>
        <sz val="9"/>
        <color theme="1"/>
        <rFont val="Arial"/>
        <family val="2"/>
      </rPr>
      <t>un</t>
    </r>
    <r>
      <rPr>
        <sz val="9"/>
        <color theme="1"/>
        <rFont val="Arial"/>
        <family val="2"/>
      </rPr>
      <t xml:space="preserve"> integrante del equipo tienen experiencia demostrable en el cantón de impacto de la actividad de fortalecimiento o proyectos afines.</t>
    </r>
  </si>
  <si>
    <r>
      <t xml:space="preserve">Al menos </t>
    </r>
    <r>
      <rPr>
        <b/>
        <sz val="9"/>
        <color theme="1"/>
        <rFont val="Arial"/>
        <family val="2"/>
      </rPr>
      <t>dos</t>
    </r>
    <r>
      <rPr>
        <sz val="9"/>
        <color theme="1"/>
        <rFont val="Arial"/>
        <family val="2"/>
      </rPr>
      <t xml:space="preserve"> integrantes del equipo tienen experiencia demostrable en el cantón de impacto de la actividad de fortalecimiento o proyectos afines.</t>
    </r>
  </si>
  <si>
    <t>Viabilidad financiera</t>
  </si>
  <si>
    <r>
      <t xml:space="preserve">Los recursos cumple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debidamente justificados,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hace un cronograma de giras,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hay una distribución de los recursos que responden a las actividades de proyecto.</t>
    </r>
  </si>
  <si>
    <r>
      <t xml:space="preserve">Los recursos cumplen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de los siguientes criterios: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debidamente justificados,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hace un cronograma de giras,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hay una distribución de los recursos que responden a las actividades de proyecto.</t>
    </r>
  </si>
  <si>
    <r>
      <t xml:space="preserve">Los recursos se encuentran </t>
    </r>
    <r>
      <rPr>
        <b/>
        <sz val="9"/>
        <rFont val="Arial"/>
        <family val="2"/>
      </rPr>
      <t xml:space="preserve">a. </t>
    </r>
    <r>
      <rPr>
        <sz val="9"/>
        <rFont val="Arial"/>
        <family val="2"/>
      </rPr>
      <t xml:space="preserve">debidamente justificados, </t>
    </r>
    <r>
      <rPr>
        <b/>
        <sz val="9"/>
        <rFont val="Arial"/>
        <family val="2"/>
      </rPr>
      <t xml:space="preserve">b. </t>
    </r>
    <r>
      <rPr>
        <sz val="9"/>
        <rFont val="Arial"/>
        <family val="2"/>
      </rPr>
      <t>se hace un cronograma de giras,</t>
    </r>
    <r>
      <rPr>
        <b/>
        <sz val="9"/>
        <rFont val="Arial"/>
        <family val="2"/>
      </rPr>
      <t xml:space="preserve"> c.</t>
    </r>
    <r>
      <rPr>
        <sz val="9"/>
        <rFont val="Arial"/>
        <family val="2"/>
      </rPr>
      <t xml:space="preserve"> hay una distribución de los recursos que responden a las actividades de proyecto.</t>
    </r>
  </si>
  <si>
    <t>Gestión del conocimiento</t>
  </si>
  <si>
    <r>
      <t>La gestión del conocimiento incluye</t>
    </r>
    <r>
      <rPr>
        <b/>
        <sz val="9"/>
        <rFont val="Arial"/>
        <family val="2"/>
      </rPr>
      <t xml:space="preserve"> uno</t>
    </r>
    <r>
      <rPr>
        <sz val="9"/>
        <rFont val="Arial"/>
        <family val="2"/>
      </rPr>
      <t xml:space="preserve"> de los siguientes aspectos: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se plantea de forma clara la socialización de los resultados,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explicita la estrategia para el intercambio de conocimientos,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se establece el plan para la construcción conjunta de soluciones y abordajes. </t>
    </r>
  </si>
  <si>
    <r>
      <t xml:space="preserve">La gestión del conocimiento incluye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los siguientes aspectos: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 se plantea de forma clara la socialización de los resultados,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explicita la estrategia para el intercambio de conocimientos,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se establece el plan para la construcción conjunta de soluciones y abordajes. </t>
    </r>
  </si>
  <si>
    <r>
      <t xml:space="preserve">La gestión del conocimiento incluye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siguientes aspectos: </t>
    </r>
    <r>
      <rPr>
        <b/>
        <sz val="9"/>
        <rFont val="Arial"/>
        <family val="2"/>
      </rPr>
      <t>a.</t>
    </r>
    <r>
      <rPr>
        <sz val="9"/>
        <rFont val="Arial"/>
        <family val="2"/>
      </rPr>
      <t xml:space="preserve">se plantea de forma clara la socialización de los resultados,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se explicita la estrategia para el intercambio de conocimientos,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se establece el plan para la construcción conjunta de soluciones y abordajes. </t>
    </r>
  </si>
  <si>
    <t>Regular</t>
  </si>
  <si>
    <r>
      <t xml:space="preserve">
</t>
    </r>
    <r>
      <rPr>
        <sz val="9"/>
        <rFont val="Arial"/>
        <family val="2"/>
      </rPr>
      <t>Pertinencia de la resolución del problema</t>
    </r>
  </si>
  <si>
    <r>
      <t xml:space="preserve"> La resolución del problema planteado cumple con </t>
    </r>
    <r>
      <rPr>
        <b/>
        <sz val="9"/>
        <rFont val="Arial"/>
        <family val="2"/>
      </rPr>
      <t>uno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es de interés para la provincia de Cartago y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indicadores o aspectos cualitativos evidencian una contribución para elevar la calidad de vida de la población meta,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atiende una situación, problema, necesidad de algun grupo comunitario, productivo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</si>
  <si>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es de interés para la provincia de Cartago y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indicadores o aspectos cualitativos evidencian una contribución para elevar la calidad de vida de la población meta,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atiende una situación, problema, necesidad de algun grupo comunitario, productivo o institucional: municipalidad, gobierno local, escuela, colegio, etc..</t>
    </r>
  </si>
  <si>
    <r>
      <t xml:space="preserve"> La resolución del problema planteado cumple con </t>
    </r>
    <r>
      <rPr>
        <b/>
        <sz val="9"/>
        <rFont val="Arial"/>
        <family val="2"/>
      </rPr>
      <t>todos</t>
    </r>
    <r>
      <rPr>
        <sz val="9"/>
        <rFont val="Arial"/>
        <family val="2"/>
      </rPr>
      <t xml:space="preserve"> los aspectos a continuación:</t>
    </r>
    <r>
      <rPr>
        <b/>
        <sz val="9"/>
        <rFont val="Arial"/>
        <family val="2"/>
      </rPr>
      <t xml:space="preserve"> a.</t>
    </r>
    <r>
      <rPr>
        <sz val="9"/>
        <rFont val="Arial"/>
        <family val="2"/>
      </rPr>
      <t xml:space="preserve"> es de interés para la provincia de Cartago y </t>
    </r>
    <r>
      <rPr>
        <b/>
        <sz val="9"/>
        <rFont val="Arial"/>
        <family val="2"/>
      </rPr>
      <t>b.</t>
    </r>
    <r>
      <rPr>
        <sz val="9"/>
        <rFont val="Arial"/>
        <family val="2"/>
      </rPr>
      <t xml:space="preserve"> los indicadores o aspectos cualitativos evidencian una contribución para elevar la calidad de vida de la población meta,  </t>
    </r>
    <r>
      <rPr>
        <b/>
        <sz val="9"/>
        <rFont val="Arial"/>
        <family val="2"/>
      </rPr>
      <t>c.</t>
    </r>
    <r>
      <rPr>
        <sz val="9"/>
        <rFont val="Arial"/>
        <family val="2"/>
      </rPr>
      <t xml:space="preserve"> atiende una situación, problema, necesidad de algun grupo comunitario, productivo o institucional: municipalidad, gobierno local, escuela, colegio, etc..</t>
    </r>
  </si>
  <si>
    <t>Área de influencia</t>
  </si>
  <si>
    <r>
      <t>La propuesta está orientada a la obtención de productos de utilidad para los cantones de la provincia de Cartago con mayor Índice de Desarrollo Humano ajustado por Desigualdad (IDH-D). (La Unión, El Guarco)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</si>
  <si>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propuesta está orientada a la generación de productos de utilidad para los cantones de la provincia de Cartago con mediano Índice de Desarrollo Humano ajustado por Desigualdad (IDH-D). (Alvarado, Oreamuno)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</si>
  <si>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t>La propuesta está orientada a la obtención de productos de interés para los cantones de Cartago con menor Índice de Desarrollo Humano ajustado por Desigualdad (IDH-D). (Turrialba, Jiménez, Paraíso)</t>
    </r>
    <r>
      <rPr>
        <vertAlign val="superscript"/>
        <sz val="9"/>
        <rFont val="Arial"/>
        <family val="2"/>
      </rPr>
      <t>5</t>
    </r>
    <r>
      <rPr>
        <sz val="9"/>
        <rFont val="Arial"/>
        <family val="2"/>
      </rPr>
      <t>.</t>
    </r>
  </si>
  <si>
    <r>
      <rPr>
        <u/>
        <vertAlign val="superscript"/>
        <sz val="10"/>
        <rFont val="Arial"/>
        <family val="2"/>
      </rPr>
      <t>5</t>
    </r>
    <r>
      <rPr>
        <u/>
        <sz val="10"/>
        <rFont val="Arial"/>
        <family val="2"/>
      </rPr>
      <t>Índice de Desarrollo Humano ajustado por Desigualdad</t>
    </r>
  </si>
  <si>
    <t>Resumen Dirección de Extensión</t>
  </si>
  <si>
    <t>TOTAL</t>
  </si>
  <si>
    <t>Instancia Académica</t>
  </si>
  <si>
    <t>Dirección de Extensión</t>
  </si>
  <si>
    <t>Planteamiento del la propuesta</t>
  </si>
  <si>
    <r>
      <t xml:space="preserve">Se incluye la explicación de la estrategia de  transversalización de </t>
    </r>
    <r>
      <rPr>
        <b/>
        <sz val="9"/>
        <color rgb="FF000000"/>
        <rFont val="Arial"/>
        <family val="2"/>
      </rPr>
      <t>dos</t>
    </r>
    <r>
      <rPr>
        <sz val="9"/>
        <color rgb="FF000000"/>
        <rFont val="Arial"/>
        <family val="2"/>
      </rPr>
      <t xml:space="preserve"> de los siguientes enfoques: </t>
    </r>
    <r>
      <rPr>
        <b/>
        <sz val="9"/>
        <color rgb="FF000000"/>
        <rFont val="Arial"/>
        <family val="2"/>
      </rPr>
      <t xml:space="preserve">1. </t>
    </r>
    <r>
      <rPr>
        <sz val="9"/>
        <color rgb="FF000000"/>
        <rFont val="Arial"/>
        <family val="2"/>
      </rPr>
      <t xml:space="preserve"> enfoques de derechos humanos, </t>
    </r>
    <r>
      <rPr>
        <b/>
        <sz val="9"/>
        <color rgb="FF000000"/>
        <rFont val="Arial"/>
        <family val="2"/>
      </rPr>
      <t>2.</t>
    </r>
    <r>
      <rPr>
        <sz val="9"/>
        <color rgb="FF000000"/>
        <rFont val="Arial"/>
        <family val="2"/>
      </rPr>
      <t xml:space="preserve"> desarrollo sostenible, </t>
    </r>
    <r>
      <rPr>
        <b/>
        <sz val="9"/>
        <color rgb="FF000000"/>
        <rFont val="Arial"/>
        <family val="2"/>
      </rPr>
      <t>3.</t>
    </r>
    <r>
      <rPr>
        <sz val="9"/>
        <color rgb="FF000000"/>
        <rFont val="Arial"/>
        <family val="2"/>
      </rPr>
      <t xml:space="preserve"> desarrollo social, </t>
    </r>
    <r>
      <rPr>
        <b/>
        <sz val="9"/>
        <color rgb="FF000000"/>
        <rFont val="Arial"/>
        <family val="2"/>
      </rPr>
      <t>4.</t>
    </r>
    <r>
      <rPr>
        <sz val="9"/>
        <color rgb="FF000000"/>
        <rFont val="Arial"/>
        <family val="2"/>
      </rPr>
      <t xml:space="preserve"> género, </t>
    </r>
    <r>
      <rPr>
        <b/>
        <sz val="9"/>
        <color rgb="FF000000"/>
        <rFont val="Arial"/>
        <family val="2"/>
      </rPr>
      <t>5.</t>
    </r>
    <r>
      <rPr>
        <sz val="9"/>
        <color rgb="FF000000"/>
        <rFont val="Arial"/>
        <family val="2"/>
      </rPr>
      <t xml:space="preserve">autonomía, 6. diversidad cultural, </t>
    </r>
    <r>
      <rPr>
        <b/>
        <sz val="9"/>
        <color rgb="FF000000"/>
        <rFont val="Arial"/>
        <family val="2"/>
      </rPr>
      <t>7.</t>
    </r>
    <r>
      <rPr>
        <sz val="9"/>
        <color rgb="FF000000"/>
        <rFont val="Arial"/>
        <family val="2"/>
      </rPr>
      <t xml:space="preserve"> inclusión, </t>
    </r>
    <r>
      <rPr>
        <b/>
        <sz val="9"/>
        <color rgb="FF000000"/>
        <rFont val="Arial"/>
        <family val="2"/>
      </rPr>
      <t>8.</t>
    </r>
    <r>
      <rPr>
        <sz val="9"/>
        <color rgb="FF000000"/>
        <rFont val="Arial"/>
        <family val="2"/>
      </rPr>
      <t xml:space="preserve"> justicia ambiental y </t>
    </r>
    <r>
      <rPr>
        <b/>
        <sz val="9"/>
        <color rgb="FF000000"/>
        <rFont val="Arial"/>
        <family val="2"/>
      </rPr>
      <t xml:space="preserve">9. </t>
    </r>
    <r>
      <rPr>
        <sz val="9"/>
        <color rgb="FF000000"/>
        <rFont val="Arial"/>
        <family val="2"/>
      </rPr>
      <t>climática para la transformación social comunitaria.</t>
    </r>
  </si>
  <si>
    <r>
      <t xml:space="preserve">Se incluye la explicación de la estrategia de  transversalización de </t>
    </r>
    <r>
      <rPr>
        <b/>
        <sz val="9"/>
        <color rgb="FF000000"/>
        <rFont val="Arial"/>
        <family val="2"/>
      </rPr>
      <t>tres o más</t>
    </r>
    <r>
      <rPr>
        <sz val="9"/>
        <color rgb="FF000000"/>
        <rFont val="Arial"/>
        <family val="2"/>
      </rPr>
      <t xml:space="preserve"> de los siguientes enfoques: </t>
    </r>
    <r>
      <rPr>
        <b/>
        <sz val="9"/>
        <color rgb="FF000000"/>
        <rFont val="Arial"/>
        <family val="2"/>
      </rPr>
      <t>1.</t>
    </r>
    <r>
      <rPr>
        <sz val="9"/>
        <color rgb="FF000000"/>
        <rFont val="Arial"/>
        <family val="2"/>
      </rPr>
      <t xml:space="preserve">  enfoques de derechos humanos,</t>
    </r>
    <r>
      <rPr>
        <b/>
        <sz val="9"/>
        <color rgb="FF000000"/>
        <rFont val="Arial"/>
        <family val="2"/>
      </rPr>
      <t xml:space="preserve"> 2,</t>
    </r>
    <r>
      <rPr>
        <sz val="9"/>
        <color rgb="FF000000"/>
        <rFont val="Arial"/>
        <family val="2"/>
      </rPr>
      <t xml:space="preserve"> desarrollo sostenible, </t>
    </r>
    <r>
      <rPr>
        <b/>
        <sz val="9"/>
        <color rgb="FF000000"/>
        <rFont val="Arial"/>
        <family val="2"/>
      </rPr>
      <t>3.</t>
    </r>
    <r>
      <rPr>
        <sz val="9"/>
        <color rgb="FF000000"/>
        <rFont val="Arial"/>
        <family val="2"/>
      </rPr>
      <t xml:space="preserve"> desarrollo social, </t>
    </r>
    <r>
      <rPr>
        <b/>
        <sz val="9"/>
        <color rgb="FF000000"/>
        <rFont val="Arial"/>
        <family val="2"/>
      </rPr>
      <t>4.</t>
    </r>
    <r>
      <rPr>
        <sz val="9"/>
        <color rgb="FF000000"/>
        <rFont val="Arial"/>
        <family val="2"/>
      </rPr>
      <t xml:space="preserve"> género,</t>
    </r>
    <r>
      <rPr>
        <b/>
        <sz val="9"/>
        <color rgb="FF000000"/>
        <rFont val="Arial"/>
        <family val="2"/>
      </rPr>
      <t xml:space="preserve"> 5.</t>
    </r>
    <r>
      <rPr>
        <sz val="9"/>
        <color rgb="FF000000"/>
        <rFont val="Arial"/>
        <family val="2"/>
      </rPr>
      <t xml:space="preserve">autonomía, </t>
    </r>
    <r>
      <rPr>
        <b/>
        <sz val="9"/>
        <color rgb="FF000000"/>
        <rFont val="Arial"/>
        <family val="2"/>
      </rPr>
      <t>6.</t>
    </r>
    <r>
      <rPr>
        <sz val="9"/>
        <color rgb="FF000000"/>
        <rFont val="Arial"/>
        <family val="2"/>
      </rPr>
      <t xml:space="preserve"> diversidad cultural,</t>
    </r>
    <r>
      <rPr>
        <b/>
        <sz val="9"/>
        <color rgb="FF000000"/>
        <rFont val="Arial"/>
        <family val="2"/>
      </rPr>
      <t xml:space="preserve"> 7. </t>
    </r>
    <r>
      <rPr>
        <sz val="9"/>
        <color rgb="FF000000"/>
        <rFont val="Arial"/>
        <family val="2"/>
      </rPr>
      <t xml:space="preserve">inclusión, </t>
    </r>
    <r>
      <rPr>
        <b/>
        <sz val="9"/>
        <color rgb="FF000000"/>
        <rFont val="Arial"/>
        <family val="2"/>
      </rPr>
      <t>8.</t>
    </r>
    <r>
      <rPr>
        <sz val="9"/>
        <color rgb="FF000000"/>
        <rFont val="Arial"/>
        <family val="2"/>
      </rPr>
      <t xml:space="preserve"> justicia ambiental y </t>
    </r>
    <r>
      <rPr>
        <b/>
        <sz val="9"/>
        <color rgb="FF000000"/>
        <rFont val="Arial"/>
        <family val="2"/>
      </rPr>
      <t>9.</t>
    </r>
    <r>
      <rPr>
        <sz val="9"/>
        <color rgb="FF000000"/>
        <rFont val="Arial"/>
        <family val="2"/>
      </rPr>
      <t xml:space="preserve"> climática para la transformación social comunitaria.</t>
    </r>
  </si>
  <si>
    <r>
      <t xml:space="preserve">Se incluye la explicación de la estrategia de  transversalización de </t>
    </r>
    <r>
      <rPr>
        <b/>
        <sz val="9"/>
        <color rgb="FF000000"/>
        <rFont val="Arial"/>
        <family val="2"/>
      </rPr>
      <t xml:space="preserve"> uno </t>
    </r>
    <r>
      <rPr>
        <sz val="9"/>
        <color rgb="FF000000"/>
        <rFont val="Arial"/>
        <family val="2"/>
      </rPr>
      <t xml:space="preserve">de los siguientes enfoques: </t>
    </r>
    <r>
      <rPr>
        <b/>
        <sz val="9"/>
        <color rgb="FF000000"/>
        <rFont val="Arial"/>
        <family val="2"/>
      </rPr>
      <t>1.</t>
    </r>
    <r>
      <rPr>
        <sz val="9"/>
        <color rgb="FF000000"/>
        <rFont val="Arial"/>
        <family val="2"/>
      </rPr>
      <t xml:space="preserve">  enfoques de derechos humanos,</t>
    </r>
    <r>
      <rPr>
        <b/>
        <sz val="9"/>
        <color rgb="FF000000"/>
        <rFont val="Arial"/>
        <family val="2"/>
      </rPr>
      <t xml:space="preserve"> 2.</t>
    </r>
    <r>
      <rPr>
        <sz val="9"/>
        <color rgb="FF000000"/>
        <rFont val="Arial"/>
        <family val="2"/>
      </rPr>
      <t xml:space="preserve"> desarrollo sostenible, </t>
    </r>
    <r>
      <rPr>
        <b/>
        <sz val="9"/>
        <color rgb="FF000000"/>
        <rFont val="Arial"/>
        <family val="2"/>
      </rPr>
      <t>3.</t>
    </r>
    <r>
      <rPr>
        <sz val="9"/>
        <color rgb="FF000000"/>
        <rFont val="Arial"/>
        <family val="2"/>
      </rPr>
      <t xml:space="preserve"> desarrollo social, </t>
    </r>
    <r>
      <rPr>
        <b/>
        <sz val="9"/>
        <color rgb="FF000000"/>
        <rFont val="Arial"/>
        <family val="2"/>
      </rPr>
      <t>4.</t>
    </r>
    <r>
      <rPr>
        <sz val="9"/>
        <color rgb="FF000000"/>
        <rFont val="Arial"/>
        <family val="2"/>
      </rPr>
      <t xml:space="preserve"> género, 5.autonomía, </t>
    </r>
    <r>
      <rPr>
        <b/>
        <sz val="9"/>
        <color rgb="FF000000"/>
        <rFont val="Arial"/>
        <family val="2"/>
      </rPr>
      <t>6.</t>
    </r>
    <r>
      <rPr>
        <sz val="9"/>
        <color rgb="FF000000"/>
        <rFont val="Arial"/>
        <family val="2"/>
      </rPr>
      <t xml:space="preserve"> diversidad cultural, </t>
    </r>
    <r>
      <rPr>
        <b/>
        <sz val="9"/>
        <color rgb="FF000000"/>
        <rFont val="Arial"/>
        <family val="2"/>
      </rPr>
      <t>7.</t>
    </r>
    <r>
      <rPr>
        <sz val="9"/>
        <color rgb="FF000000"/>
        <rFont val="Arial"/>
        <family val="2"/>
      </rPr>
      <t xml:space="preserve"> inclusión, </t>
    </r>
    <r>
      <rPr>
        <b/>
        <sz val="9"/>
        <color rgb="FF000000"/>
        <rFont val="Arial"/>
        <family val="2"/>
      </rPr>
      <t>8.</t>
    </r>
    <r>
      <rPr>
        <sz val="9"/>
        <color rgb="FF000000"/>
        <rFont val="Arial"/>
        <family val="2"/>
      </rPr>
      <t xml:space="preserve"> justicia ambiental y </t>
    </r>
    <r>
      <rPr>
        <b/>
        <sz val="9"/>
        <color rgb="FF000000"/>
        <rFont val="Arial"/>
        <family val="2"/>
      </rPr>
      <t>9.</t>
    </r>
    <r>
      <rPr>
        <sz val="9"/>
        <color rgb="FF000000"/>
        <rFont val="Arial"/>
        <family val="2"/>
      </rPr>
      <t xml:space="preserve"> climática para la transformación social comunitaria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</si>
</sst>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%"/>
  </numFmts>
  <fonts count="2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Comic Sans MS"/>
      <family val="4"/>
    </font>
    <font>
      <u/>
      <sz val="10"/>
      <color theme="1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i/>
      <sz val="9"/>
      <name val="Arial"/>
      <family val="2"/>
    </font>
    <font>
      <vertAlign val="superscript"/>
      <sz val="9"/>
      <name val="Arial"/>
      <family val="2"/>
    </font>
    <font>
      <u/>
      <sz val="10"/>
      <name val="Arial"/>
      <family val="2"/>
    </font>
    <font>
      <u/>
      <vertAlign val="superscript"/>
      <sz val="1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b/>
      <sz val="10"/>
      <name val="Arial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44"/>
      </patternFill>
    </fill>
    <fill>
      <patternFill patternType="solid">
        <fgColor rgb="FFFFFFC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 style="medium">
        <color indexed="64"/>
      </left>
      <right style="medium">
        <color theme="1"/>
      </right>
      <top style="medium">
        <color indexed="64"/>
      </top>
      <bottom style="medium">
        <color indexed="64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1"/>
      </left>
      <right/>
      <top/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theme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theme="1"/>
      </bottom>
      <diagonal/>
    </border>
    <border>
      <left style="medium">
        <color indexed="64"/>
      </left>
      <right style="medium">
        <color indexed="64"/>
      </right>
      <top style="medium">
        <color theme="1"/>
      </top>
      <bottom/>
      <diagonal/>
    </border>
    <border>
      <left style="medium">
        <color theme="1"/>
      </left>
      <right/>
      <top style="medium">
        <color indexed="64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 style="medium">
        <color theme="1"/>
      </bottom>
      <diagonal/>
    </border>
  </borders>
  <cellStyleXfs count="7">
    <xf numFmtId="0" fontId="0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 applyNumberFormat="0" applyFill="0" applyBorder="0" applyAlignment="0" applyProtection="0"/>
    <xf numFmtId="43" fontId="11" fillId="0" borderId="0" applyFont="0" applyFill="0" applyBorder="0" applyAlignment="0" applyProtection="0"/>
  </cellStyleXfs>
  <cellXfs count="152">
    <xf numFmtId="0" fontId="0" fillId="0" borderId="0" xfId="0"/>
    <xf numFmtId="0" fontId="5" fillId="6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3" fontId="5" fillId="6" borderId="1" xfId="0" applyNumberFormat="1" applyFont="1" applyFill="1" applyBorder="1" applyAlignment="1">
      <alignment horizontal="center" vertical="center" wrapText="1"/>
    </xf>
    <xf numFmtId="9" fontId="5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/>
    <xf numFmtId="9" fontId="5" fillId="2" borderId="0" xfId="2" applyFont="1" applyFill="1" applyBorder="1" applyAlignment="1" applyProtection="1">
      <alignment horizontal="center" vertical="center"/>
      <protection locked="0"/>
    </xf>
    <xf numFmtId="3" fontId="2" fillId="5" borderId="1" xfId="0" applyNumberFormat="1" applyFont="1" applyFill="1" applyBorder="1" applyAlignment="1">
      <alignment horizontal="center" vertical="center" wrapText="1"/>
    </xf>
    <xf numFmtId="10" fontId="6" fillId="7" borderId="13" xfId="4" applyNumberFormat="1" applyFont="1" applyFill="1" applyBorder="1" applyAlignment="1">
      <alignment horizontal="center" vertical="center"/>
    </xf>
    <xf numFmtId="10" fontId="6" fillId="7" borderId="9" xfId="4" applyNumberFormat="1" applyFont="1" applyFill="1" applyBorder="1" applyAlignment="1">
      <alignment horizontal="center" vertical="center"/>
    </xf>
    <xf numFmtId="10" fontId="6" fillId="7" borderId="12" xfId="4" applyNumberFormat="1" applyFont="1" applyFill="1" applyBorder="1" applyAlignment="1">
      <alignment horizontal="center" vertical="center"/>
    </xf>
    <xf numFmtId="9" fontId="6" fillId="3" borderId="3" xfId="4" applyNumberFormat="1" applyFont="1" applyFill="1" applyBorder="1" applyAlignment="1">
      <alignment horizontal="left" vertical="center" indent="1"/>
    </xf>
    <xf numFmtId="9" fontId="6" fillId="3" borderId="4" xfId="4" applyNumberFormat="1" applyFont="1" applyFill="1" applyBorder="1" applyAlignment="1">
      <alignment vertical="center"/>
    </xf>
    <xf numFmtId="10" fontId="6" fillId="3" borderId="5" xfId="4" applyNumberFormat="1" applyFont="1" applyFill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0" fontId="5" fillId="2" borderId="13" xfId="4" applyNumberFormat="1" applyFont="1" applyFill="1" applyBorder="1" applyAlignment="1">
      <alignment horizontal="center" vertical="center"/>
    </xf>
    <xf numFmtId="10" fontId="5" fillId="2" borderId="12" xfId="4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9" fontId="7" fillId="3" borderId="1" xfId="2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9" fontId="10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/>
    <xf numFmtId="9" fontId="2" fillId="3" borderId="3" xfId="4" applyNumberFormat="1" applyFont="1" applyFill="1" applyBorder="1" applyAlignment="1">
      <alignment vertical="center"/>
    </xf>
    <xf numFmtId="9" fontId="2" fillId="3" borderId="4" xfId="4" applyNumberFormat="1" applyFont="1" applyFill="1" applyBorder="1" applyAlignment="1">
      <alignment vertical="center"/>
    </xf>
    <xf numFmtId="9" fontId="2" fillId="3" borderId="5" xfId="4" applyNumberFormat="1" applyFont="1" applyFill="1" applyBorder="1" applyAlignment="1">
      <alignment vertical="center"/>
    </xf>
    <xf numFmtId="10" fontId="5" fillId="2" borderId="9" xfId="2" applyNumberFormat="1" applyFont="1" applyFill="1" applyBorder="1" applyAlignment="1" applyProtection="1">
      <alignment horizontal="center" vertical="center"/>
    </xf>
    <xf numFmtId="9" fontId="6" fillId="2" borderId="0" xfId="4" applyNumberFormat="1" applyFont="1" applyFill="1" applyAlignment="1">
      <alignment horizontal="left" vertical="center" indent="1"/>
    </xf>
    <xf numFmtId="9" fontId="6" fillId="2" borderId="0" xfId="4" applyNumberFormat="1" applyFont="1" applyFill="1" applyAlignment="1">
      <alignment vertical="center"/>
    </xf>
    <xf numFmtId="10" fontId="6" fillId="2" borderId="0" xfId="4" applyNumberFormat="1" applyFont="1" applyFill="1" applyAlignment="1">
      <alignment horizontal="center" vertical="center"/>
    </xf>
    <xf numFmtId="3" fontId="2" fillId="5" borderId="16" xfId="0" applyNumberFormat="1" applyFont="1" applyFill="1" applyBorder="1" applyAlignment="1">
      <alignment horizontal="center" vertical="center" wrapText="1"/>
    </xf>
    <xf numFmtId="0" fontId="10" fillId="6" borderId="16" xfId="0" applyFont="1" applyFill="1" applyBorder="1" applyAlignment="1">
      <alignment horizontal="center" vertical="center" wrapText="1"/>
    </xf>
    <xf numFmtId="9" fontId="2" fillId="8" borderId="3" xfId="4" applyNumberFormat="1" applyFont="1" applyFill="1" applyBorder="1" applyAlignment="1">
      <alignment vertical="center"/>
    </xf>
    <xf numFmtId="9" fontId="2" fillId="8" borderId="4" xfId="4" applyNumberFormat="1" applyFont="1" applyFill="1" applyBorder="1" applyAlignment="1">
      <alignment vertical="center"/>
    </xf>
    <xf numFmtId="9" fontId="2" fillId="8" borderId="5" xfId="4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 vertical="center" wrapText="1"/>
    </xf>
    <xf numFmtId="0" fontId="1" fillId="2" borderId="0" xfId="4" applyFill="1" applyAlignment="1">
      <alignment horizontal="left" vertical="top"/>
    </xf>
    <xf numFmtId="0" fontId="1" fillId="2" borderId="0" xfId="4" applyFill="1" applyAlignment="1">
      <alignment horizontal="center" vertical="center"/>
    </xf>
    <xf numFmtId="0" fontId="5" fillId="6" borderId="17" xfId="0" applyFont="1" applyFill="1" applyBorder="1" applyAlignment="1">
      <alignment horizontal="center" vertical="center" wrapText="1"/>
    </xf>
    <xf numFmtId="9" fontId="7" fillId="3" borderId="16" xfId="2" applyFont="1" applyFill="1" applyBorder="1" applyAlignment="1">
      <alignment horizontal="center" vertical="center" wrapText="1"/>
    </xf>
    <xf numFmtId="3" fontId="2" fillId="5" borderId="15" xfId="0" applyNumberFormat="1" applyFont="1" applyFill="1" applyBorder="1" applyAlignment="1">
      <alignment horizontal="center" vertical="center" wrapText="1"/>
    </xf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9" fontId="10" fillId="2" borderId="0" xfId="0" applyNumberFormat="1" applyFont="1" applyFill="1" applyAlignment="1" applyProtection="1">
      <alignment horizontal="center" vertical="center" wrapText="1"/>
      <protection locked="0"/>
    </xf>
    <xf numFmtId="9" fontId="10" fillId="6" borderId="14" xfId="0" applyNumberFormat="1" applyFont="1" applyFill="1" applyBorder="1" applyAlignment="1" applyProtection="1">
      <alignment horizontal="center" vertical="center" wrapText="1"/>
      <protection locked="0"/>
    </xf>
    <xf numFmtId="9" fontId="10" fillId="6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16" xfId="0" applyFont="1" applyFill="1" applyBorder="1" applyAlignment="1">
      <alignment horizontal="center" vertical="center" wrapText="1"/>
    </xf>
    <xf numFmtId="0" fontId="0" fillId="2" borderId="0" xfId="0" applyFill="1"/>
    <xf numFmtId="9" fontId="10" fillId="6" borderId="26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0" xfId="0" applyNumberFormat="1" applyFont="1" applyFill="1" applyAlignment="1">
      <alignment horizontal="left" vertical="center" wrapText="1" indent="1"/>
    </xf>
    <xf numFmtId="9" fontId="10" fillId="2" borderId="0" xfId="2" applyFont="1" applyFill="1" applyBorder="1" applyAlignment="1">
      <alignment horizontal="center" vertical="center" wrapText="1"/>
    </xf>
    <xf numFmtId="9" fontId="5" fillId="0" borderId="29" xfId="2" applyFont="1" applyFill="1" applyBorder="1" applyAlignment="1">
      <alignment horizontal="center" vertical="center" wrapText="1"/>
    </xf>
    <xf numFmtId="0" fontId="0" fillId="0" borderId="31" xfId="0" applyBorder="1"/>
    <xf numFmtId="9" fontId="10" fillId="0" borderId="16" xfId="0" applyNumberFormat="1" applyFont="1" applyBorder="1" applyAlignment="1" applyProtection="1">
      <alignment horizontal="center" vertical="center" wrapText="1"/>
      <protection locked="0"/>
    </xf>
    <xf numFmtId="10" fontId="13" fillId="9" borderId="13" xfId="4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9" fontId="7" fillId="3" borderId="15" xfId="2" applyFont="1" applyFill="1" applyBorder="1" applyAlignment="1">
      <alignment horizontal="center" vertical="center" wrapText="1"/>
    </xf>
    <xf numFmtId="9" fontId="5" fillId="6" borderId="22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2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1" xfId="0" applyNumberFormat="1" applyFont="1" applyFill="1" applyBorder="1" applyAlignment="1" applyProtection="1">
      <alignment horizontal="center" vertical="center" wrapText="1"/>
      <protection locked="0"/>
    </xf>
    <xf numFmtId="9" fontId="5" fillId="6" borderId="1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3" fontId="5" fillId="6" borderId="14" xfId="0" applyNumberFormat="1" applyFont="1" applyFill="1" applyBorder="1" applyAlignment="1">
      <alignment horizontal="center" vertical="center" wrapText="1"/>
    </xf>
    <xf numFmtId="3" fontId="2" fillId="5" borderId="17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9" fontId="17" fillId="0" borderId="1" xfId="0" applyNumberFormat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9" fontId="5" fillId="2" borderId="41" xfId="0" applyNumberFormat="1" applyFont="1" applyFill="1" applyBorder="1" applyAlignment="1" applyProtection="1">
      <alignment horizontal="center" vertical="center" wrapText="1"/>
      <protection locked="0"/>
    </xf>
    <xf numFmtId="0" fontId="5" fillId="2" borderId="42" xfId="0" applyFont="1" applyFill="1" applyBorder="1" applyAlignment="1">
      <alignment horizontal="center" vertical="center" wrapText="1"/>
    </xf>
    <xf numFmtId="0" fontId="21" fillId="0" borderId="0" xfId="0" applyFont="1"/>
    <xf numFmtId="0" fontId="2" fillId="2" borderId="6" xfId="4" applyFont="1" applyFill="1" applyBorder="1" applyAlignment="1">
      <alignment horizontal="left" vertical="center"/>
    </xf>
    <xf numFmtId="0" fontId="2" fillId="2" borderId="7" xfId="4" applyFont="1" applyFill="1" applyBorder="1" applyAlignment="1">
      <alignment horizontal="left" vertical="center"/>
    </xf>
    <xf numFmtId="9" fontId="5" fillId="4" borderId="27" xfId="2" applyFont="1" applyFill="1" applyBorder="1" applyAlignment="1">
      <alignment horizontal="center" vertical="center" wrapText="1"/>
    </xf>
    <xf numFmtId="9" fontId="5" fillId="4" borderId="28" xfId="2" applyFont="1" applyFill="1" applyBorder="1" applyAlignment="1">
      <alignment horizontal="center" vertical="center" wrapText="1"/>
    </xf>
    <xf numFmtId="9" fontId="5" fillId="4" borderId="14" xfId="2" applyFont="1" applyFill="1" applyBorder="1" applyAlignment="1">
      <alignment horizontal="center" vertical="center" wrapText="1"/>
    </xf>
    <xf numFmtId="9" fontId="5" fillId="4" borderId="19" xfId="2" applyFont="1" applyFill="1" applyBorder="1" applyAlignment="1">
      <alignment horizontal="center" vertical="center" wrapText="1"/>
    </xf>
    <xf numFmtId="9" fontId="5" fillId="4" borderId="26" xfId="2" applyFont="1" applyFill="1" applyBorder="1" applyAlignment="1">
      <alignment horizontal="center" vertical="center" wrapText="1"/>
    </xf>
    <xf numFmtId="0" fontId="2" fillId="3" borderId="3" xfId="4" applyFont="1" applyFill="1" applyBorder="1" applyAlignment="1">
      <alignment horizontal="center" vertical="center"/>
    </xf>
    <xf numFmtId="0" fontId="2" fillId="3" borderId="4" xfId="4" applyFont="1" applyFill="1" applyBorder="1" applyAlignment="1">
      <alignment horizontal="center" vertical="center"/>
    </xf>
    <xf numFmtId="0" fontId="2" fillId="3" borderId="5" xfId="4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5" fillId="7" borderId="14" xfId="0" applyFont="1" applyFill="1" applyBorder="1" applyAlignment="1">
      <alignment horizontal="center" vertical="center" wrapText="1"/>
    </xf>
    <xf numFmtId="0" fontId="5" fillId="7" borderId="19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19" fillId="7" borderId="15" xfId="0" applyFont="1" applyFill="1" applyBorder="1" applyAlignment="1">
      <alignment horizontal="center" vertical="center" wrapText="1"/>
    </xf>
    <xf numFmtId="0" fontId="19" fillId="7" borderId="1" xfId="0" applyFont="1" applyFill="1" applyBorder="1" applyAlignment="1">
      <alignment horizontal="center" vertical="center" wrapText="1"/>
    </xf>
    <xf numFmtId="0" fontId="2" fillId="2" borderId="8" xfId="4" applyFont="1" applyFill="1" applyBorder="1" applyAlignment="1">
      <alignment horizontal="left" vertical="center"/>
    </xf>
    <xf numFmtId="0" fontId="2" fillId="2" borderId="0" xfId="4" applyFont="1" applyFill="1" applyAlignment="1">
      <alignment horizontal="left" vertical="center"/>
    </xf>
    <xf numFmtId="0" fontId="2" fillId="2" borderId="10" xfId="4" applyFont="1" applyFill="1" applyBorder="1" applyAlignment="1">
      <alignment horizontal="left" vertical="center"/>
    </xf>
    <xf numFmtId="0" fontId="2" fillId="2" borderId="11" xfId="4" applyFont="1" applyFill="1" applyBorder="1" applyAlignment="1">
      <alignment horizontal="left" vertical="center"/>
    </xf>
    <xf numFmtId="164" fontId="5" fillId="2" borderId="38" xfId="2" applyNumberFormat="1" applyFont="1" applyFill="1" applyBorder="1" applyAlignment="1" applyProtection="1">
      <alignment horizontal="center" vertical="center"/>
      <protection locked="0"/>
    </xf>
    <xf numFmtId="164" fontId="5" fillId="2" borderId="39" xfId="2" applyNumberFormat="1" applyFont="1" applyFill="1" applyBorder="1" applyAlignment="1" applyProtection="1">
      <alignment horizontal="center" vertical="center"/>
      <protection locked="0"/>
    </xf>
    <xf numFmtId="164" fontId="5" fillId="2" borderId="33" xfId="2" applyNumberFormat="1" applyFont="1" applyFill="1" applyBorder="1" applyAlignment="1" applyProtection="1">
      <alignment horizontal="center" vertical="center"/>
      <protection locked="0"/>
    </xf>
    <xf numFmtId="164" fontId="5" fillId="2" borderId="34" xfId="2" applyNumberFormat="1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7" borderId="1" xfId="0" applyFont="1" applyFill="1" applyBorder="1" applyAlignment="1">
      <alignment horizontal="center" vertical="center" wrapText="1"/>
    </xf>
    <xf numFmtId="9" fontId="5" fillId="4" borderId="1" xfId="2" applyFont="1" applyFill="1" applyBorder="1" applyAlignment="1">
      <alignment horizontal="center" vertical="center" wrapText="1"/>
    </xf>
    <xf numFmtId="164" fontId="5" fillId="2" borderId="20" xfId="2" applyNumberFormat="1" applyFont="1" applyFill="1" applyBorder="1" applyAlignment="1" applyProtection="1">
      <alignment horizontal="center" vertical="center"/>
      <protection locked="0"/>
    </xf>
    <xf numFmtId="164" fontId="5" fillId="2" borderId="32" xfId="2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49" fontId="1" fillId="2" borderId="14" xfId="0" applyNumberFormat="1" applyFont="1" applyFill="1" applyBorder="1" applyAlignment="1">
      <alignment horizontal="center" vertical="center" wrapText="1"/>
    </xf>
    <xf numFmtId="0" fontId="12" fillId="9" borderId="6" xfId="4" applyFont="1" applyFill="1" applyBorder="1" applyAlignment="1">
      <alignment horizontal="left" vertical="center"/>
    </xf>
    <xf numFmtId="0" fontId="12" fillId="9" borderId="7" xfId="4" applyFont="1" applyFill="1" applyBorder="1" applyAlignment="1">
      <alignment horizontal="left" vertical="center"/>
    </xf>
    <xf numFmtId="49" fontId="1" fillId="2" borderId="22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  <xf numFmtId="9" fontId="10" fillId="4" borderId="1" xfId="2" applyFont="1" applyFill="1" applyBorder="1" applyAlignment="1">
      <alignment horizontal="center" vertical="center" wrapText="1"/>
    </xf>
    <xf numFmtId="0" fontId="7" fillId="8" borderId="3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5" fillId="2" borderId="1" xfId="2" applyFont="1" applyFill="1" applyBorder="1" applyAlignment="1" applyProtection="1">
      <alignment horizontal="center" vertical="center"/>
      <protection locked="0"/>
    </xf>
    <xf numFmtId="9" fontId="5" fillId="2" borderId="14" xfId="2" applyFont="1" applyFill="1" applyBorder="1" applyAlignment="1" applyProtection="1">
      <alignment horizontal="center" vertical="center"/>
      <protection locked="0"/>
    </xf>
    <xf numFmtId="0" fontId="5" fillId="7" borderId="19" xfId="0" applyFont="1" applyFill="1" applyBorder="1" applyAlignment="1">
      <alignment horizontal="center" vertical="center"/>
    </xf>
    <xf numFmtId="0" fontId="5" fillId="7" borderId="15" xfId="0" applyFont="1" applyFill="1" applyBorder="1" applyAlignment="1">
      <alignment horizontal="center" vertical="center"/>
    </xf>
    <xf numFmtId="9" fontId="10" fillId="4" borderId="14" xfId="2" applyFont="1" applyFill="1" applyBorder="1" applyAlignment="1">
      <alignment horizontal="center" vertical="center" wrapText="1"/>
    </xf>
    <xf numFmtId="9" fontId="10" fillId="4" borderId="15" xfId="2" applyFont="1" applyFill="1" applyBorder="1" applyAlignment="1">
      <alignment horizontal="center" vertical="center" wrapText="1"/>
    </xf>
    <xf numFmtId="9" fontId="5" fillId="2" borderId="20" xfId="2" applyFont="1" applyFill="1" applyBorder="1" applyAlignment="1" applyProtection="1">
      <alignment horizontal="center" vertical="center"/>
      <protection locked="0"/>
    </xf>
    <xf numFmtId="9" fontId="5" fillId="2" borderId="21" xfId="2" applyFont="1" applyFill="1" applyBorder="1" applyAlignment="1" applyProtection="1">
      <alignment horizontal="center" vertical="center"/>
      <protection locked="0"/>
    </xf>
    <xf numFmtId="49" fontId="1" fillId="2" borderId="16" xfId="0" applyNumberFormat="1" applyFont="1" applyFill="1" applyBorder="1" applyAlignment="1">
      <alignment horizontal="left" vertical="center" wrapText="1" indent="1"/>
    </xf>
    <xf numFmtId="0" fontId="7" fillId="2" borderId="35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 wrapText="1"/>
    </xf>
    <xf numFmtId="9" fontId="10" fillId="4" borderId="16" xfId="2" applyFont="1" applyFill="1" applyBorder="1" applyAlignment="1">
      <alignment horizontal="center" vertical="center" wrapText="1"/>
    </xf>
    <xf numFmtId="49" fontId="1" fillId="2" borderId="24" xfId="0" applyNumberFormat="1" applyFont="1" applyFill="1" applyBorder="1" applyAlignment="1">
      <alignment horizontal="center" vertical="center" wrapText="1"/>
    </xf>
    <xf numFmtId="0" fontId="5" fillId="7" borderId="37" xfId="0" applyFont="1" applyFill="1" applyBorder="1" applyAlignment="1">
      <alignment horizontal="center" vertical="center" wrapText="1"/>
    </xf>
    <xf numFmtId="0" fontId="5" fillId="7" borderId="30" xfId="0" applyFont="1" applyFill="1" applyBorder="1" applyAlignment="1">
      <alignment horizontal="center" vertical="center" wrapText="1"/>
    </xf>
    <xf numFmtId="164" fontId="5" fillId="2" borderId="21" xfId="2" applyNumberFormat="1" applyFont="1" applyFill="1" applyBorder="1" applyAlignment="1" applyProtection="1">
      <alignment horizontal="center" vertical="center"/>
      <protection locked="0"/>
    </xf>
    <xf numFmtId="49" fontId="1" fillId="10" borderId="16" xfId="0" applyNumberFormat="1" applyFont="1" applyFill="1" applyBorder="1" applyAlignment="1">
      <alignment horizontal="left" vertical="center" wrapText="1" indent="1"/>
    </xf>
    <xf numFmtId="164" fontId="5" fillId="2" borderId="17" xfId="2" applyNumberFormat="1" applyFont="1" applyFill="1" applyBorder="1" applyAlignment="1" applyProtection="1">
      <alignment horizontal="center" vertical="center"/>
      <protection locked="0"/>
    </xf>
    <xf numFmtId="49" fontId="1" fillId="2" borderId="40" xfId="0" applyNumberFormat="1" applyFont="1" applyFill="1" applyBorder="1" applyAlignment="1">
      <alignment horizontal="center" vertical="center"/>
    </xf>
    <xf numFmtId="49" fontId="1" fillId="2" borderId="23" xfId="0" applyNumberFormat="1" applyFont="1" applyFill="1" applyBorder="1" applyAlignment="1">
      <alignment horizontal="center" vertical="center"/>
    </xf>
    <xf numFmtId="3" fontId="15" fillId="0" borderId="3" xfId="5" applyNumberFormat="1" applyFont="1" applyFill="1" applyBorder="1" applyAlignment="1">
      <alignment horizontal="center" vertical="center"/>
    </xf>
    <xf numFmtId="0" fontId="15" fillId="0" borderId="4" xfId="5" applyFont="1" applyBorder="1" applyAlignment="1">
      <alignment horizontal="center" vertical="center"/>
    </xf>
    <xf numFmtId="0" fontId="15" fillId="0" borderId="5" xfId="5" applyFont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7">
    <cellStyle name="Hipervínculo" xfId="5" builtinId="8"/>
    <cellStyle name="Millares 2" xfId="6" xr:uid="{AE9EC1B1-957A-418A-9988-6AB5F454E276}"/>
    <cellStyle name="Normal" xfId="0" builtinId="0"/>
    <cellStyle name="Normal 3" xfId="3" xr:uid="{00000000-0005-0000-0000-000002000000}"/>
    <cellStyle name="Normal 3 2" xfId="1" xr:uid="{00000000-0005-0000-0000-000003000000}"/>
    <cellStyle name="Normal 3 2 2" xfId="4" xr:uid="{00000000-0005-0000-0000-000004000000}"/>
    <cellStyle name="Porcentaje" xfId="2" builtinId="5"/>
  </cellStyles>
  <dxfs count="0"/>
  <tableStyles count="0" defaultTableStyle="TableStyleMedium9" defaultPivotStyle="PivotStyleLight16"/>
  <colors>
    <mruColors>
      <color rgb="FFFFFF99"/>
      <color rgb="FFFFFFCD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ndp.org/es/costa-rica/publicaciones/indice-de-desarrollo-humano-ajustado-por-desigualdad?_gl=1%2A1yfyviq%2A_ga%2AMTA5Mjg4MDMwOS4xNjc3NzY1NDA5%2A_ga_TGHFVBQ9DR%2AMTY3Nzc2NTQwOS4xLjAuMTY3Nzc2NTQwOS42MC4wLjA.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D16967-5E30-A949-AAAD-ABFBD489AA17}">
  <dimension ref="A1:J60"/>
  <sheetViews>
    <sheetView showGridLines="0" tabSelected="1" zoomScale="120" zoomScaleNormal="120" workbookViewId="0">
      <selection activeCell="D4" sqref="D4"/>
    </sheetView>
  </sheetViews>
  <sheetFormatPr baseColWidth="10" defaultColWidth="11.44140625" defaultRowHeight="13.2" x14ac:dyDescent="0.25"/>
  <cols>
    <col min="1" max="1" width="3.5546875" customWidth="1"/>
    <col min="2" max="2" width="20.6640625" customWidth="1"/>
    <col min="3" max="3" width="10.44140625" customWidth="1"/>
    <col min="4" max="4" width="32.6640625" customWidth="1"/>
    <col min="5" max="5" width="32.5546875" customWidth="1"/>
    <col min="6" max="6" width="31.88671875" customWidth="1"/>
    <col min="7" max="7" width="13" customWidth="1"/>
    <col min="8" max="8" width="29.44140625" customWidth="1"/>
  </cols>
  <sheetData>
    <row r="1" spans="1:10" x14ac:dyDescent="0.25">
      <c r="I1" s="77" t="s">
        <v>0</v>
      </c>
    </row>
    <row r="2" spans="1:10" ht="14.4" thickBot="1" x14ac:dyDescent="0.3">
      <c r="B2" s="124" t="s">
        <v>1</v>
      </c>
      <c r="C2" s="125"/>
      <c r="D2" s="125"/>
      <c r="E2" s="125"/>
      <c r="F2" s="125"/>
      <c r="G2" s="125"/>
      <c r="H2" s="126"/>
    </row>
    <row r="3" spans="1:10" s="20" customFormat="1" ht="27" thickBot="1" x14ac:dyDescent="0.3">
      <c r="B3" s="62" t="s">
        <v>2</v>
      </c>
      <c r="C3" s="63">
        <f>SUM(C4:C6)</f>
        <v>0.3</v>
      </c>
      <c r="D3" s="43" t="s">
        <v>3</v>
      </c>
      <c r="E3" s="43" t="s">
        <v>4</v>
      </c>
      <c r="F3" s="43" t="s">
        <v>5</v>
      </c>
      <c r="G3" s="43"/>
      <c r="H3" s="62" t="s">
        <v>6</v>
      </c>
    </row>
    <row r="4" spans="1:10" s="24" customFormat="1" ht="106.8" thickBot="1" x14ac:dyDescent="0.3">
      <c r="B4" s="112" t="s">
        <v>7</v>
      </c>
      <c r="C4" s="123">
        <v>0.15</v>
      </c>
      <c r="D4" s="72" t="s">
        <v>60</v>
      </c>
      <c r="E4" s="72" t="s">
        <v>58</v>
      </c>
      <c r="F4" s="72" t="s">
        <v>59</v>
      </c>
      <c r="G4" s="127">
        <f>(IF(D5="x",(C4/3)*1,(IF(E5="x",(C4/3)*2,(IF(F5="x",(C4/3)*3,))))))</f>
        <v>0</v>
      </c>
      <c r="H4" s="116"/>
      <c r="I4" s="110"/>
      <c r="J4" s="111"/>
    </row>
    <row r="5" spans="1:10" s="24" customFormat="1" ht="14.4" thickBot="1" x14ac:dyDescent="0.3">
      <c r="B5" s="112"/>
      <c r="C5" s="123"/>
      <c r="D5" s="23"/>
      <c r="E5" s="23"/>
      <c r="F5" s="23"/>
      <c r="G5" s="128"/>
      <c r="H5" s="116"/>
    </row>
    <row r="6" spans="1:10" s="22" customFormat="1" ht="82.2" thickBot="1" x14ac:dyDescent="0.3">
      <c r="B6" s="112" t="s">
        <v>8</v>
      </c>
      <c r="C6" s="123">
        <v>0.15</v>
      </c>
      <c r="D6" s="73" t="s">
        <v>9</v>
      </c>
      <c r="E6" s="73" t="s">
        <v>10</v>
      </c>
      <c r="F6" s="73" t="s">
        <v>11</v>
      </c>
      <c r="G6" s="133">
        <f>(IF(D7="x",(C6/3)*1,(IF(E7="x",(C6/3)*2,(IF(F7="x",(C6/3)*3,))))))</f>
        <v>0</v>
      </c>
      <c r="H6" s="117"/>
    </row>
    <row r="7" spans="1:10" s="22" customFormat="1" ht="14.4" thickBot="1" x14ac:dyDescent="0.3">
      <c r="B7" s="112"/>
      <c r="C7" s="123"/>
      <c r="D7" s="23"/>
      <c r="E7" s="1"/>
      <c r="F7" s="41"/>
      <c r="G7" s="134"/>
      <c r="H7" s="117"/>
    </row>
    <row r="8" spans="1:10" ht="13.8" thickBot="1" x14ac:dyDescent="0.3">
      <c r="G8" s="59"/>
    </row>
    <row r="9" spans="1:10" s="20" customFormat="1" ht="27" thickBot="1" x14ac:dyDescent="0.3">
      <c r="B9" s="16" t="s">
        <v>12</v>
      </c>
      <c r="C9" s="21">
        <f>SUM(C10:C13)</f>
        <v>0.3</v>
      </c>
      <c r="D9" s="38" t="s">
        <v>13</v>
      </c>
      <c r="E9" s="17" t="s">
        <v>4</v>
      </c>
      <c r="F9" s="17" t="s">
        <v>5</v>
      </c>
      <c r="G9" s="7" t="s">
        <v>14</v>
      </c>
      <c r="H9" s="17" t="s">
        <v>6</v>
      </c>
    </row>
    <row r="10" spans="1:10" s="22" customFormat="1" ht="82.8" thickBot="1" x14ac:dyDescent="0.3">
      <c r="B10" s="129" t="s">
        <v>15</v>
      </c>
      <c r="C10" s="131">
        <v>0.15</v>
      </c>
      <c r="D10" s="74" t="s">
        <v>16</v>
      </c>
      <c r="E10" s="74" t="s">
        <v>17</v>
      </c>
      <c r="F10" s="74" t="s">
        <v>18</v>
      </c>
      <c r="G10" s="127">
        <f>(IF(D11="x",(C10/3)*1,(IF(E11="x",(C10/3)*2,(IF(F11="x",(C10/3)*3,))))))</f>
        <v>0</v>
      </c>
      <c r="H10" s="116"/>
    </row>
    <row r="11" spans="1:10" s="22" customFormat="1" ht="14.4" thickBot="1" x14ac:dyDescent="0.3">
      <c r="B11" s="130"/>
      <c r="C11" s="132"/>
      <c r="D11" s="51"/>
      <c r="E11" s="51"/>
      <c r="F11" s="51"/>
      <c r="G11" s="128"/>
      <c r="H11" s="118"/>
    </row>
    <row r="12" spans="1:10" s="22" customFormat="1" ht="106.2" thickBot="1" x14ac:dyDescent="0.3">
      <c r="B12" s="99" t="s">
        <v>19</v>
      </c>
      <c r="C12" s="131">
        <v>0.15</v>
      </c>
      <c r="D12" s="73" t="s">
        <v>20</v>
      </c>
      <c r="E12" s="73" t="s">
        <v>21</v>
      </c>
      <c r="F12" s="73" t="s">
        <v>22</v>
      </c>
      <c r="G12" s="133">
        <f>(IF(D13="x",(C12/3)*1,(IF(E13="x",(C12/3)*2,(IF(F13="x",(C12/3)*3,))))))</f>
        <v>0</v>
      </c>
      <c r="H12" s="121"/>
    </row>
    <row r="13" spans="1:10" ht="13.8" thickBot="1" x14ac:dyDescent="0.3">
      <c r="B13" s="112"/>
      <c r="C13" s="132"/>
      <c r="D13" s="52"/>
      <c r="E13" s="52"/>
      <c r="F13" s="55"/>
      <c r="G13" s="134"/>
      <c r="H13" s="122"/>
    </row>
    <row r="14" spans="1:10" s="54" customFormat="1" ht="13.8" thickBot="1" x14ac:dyDescent="0.3">
      <c r="B14" s="2"/>
      <c r="C14" s="50"/>
      <c r="D14" s="50"/>
      <c r="E14" s="50"/>
      <c r="F14" s="50"/>
    </row>
    <row r="15" spans="1:10" ht="16.2" thickBot="1" x14ac:dyDescent="0.4">
      <c r="A15" s="5"/>
      <c r="B15" s="85" t="s">
        <v>23</v>
      </c>
      <c r="C15" s="86"/>
      <c r="D15" s="87"/>
      <c r="E15" s="14"/>
      <c r="F15" s="25" t="s">
        <v>24</v>
      </c>
      <c r="G15" s="26"/>
      <c r="H15" s="27"/>
      <c r="I15" s="15"/>
    </row>
    <row r="16" spans="1:10" ht="15.6" x14ac:dyDescent="0.35">
      <c r="A16" s="5"/>
      <c r="B16" s="88"/>
      <c r="C16" s="89"/>
      <c r="D16" s="90"/>
      <c r="E16" s="40"/>
      <c r="F16" s="119" t="s">
        <v>25</v>
      </c>
      <c r="G16" s="120"/>
      <c r="H16" s="61">
        <v>0</v>
      </c>
      <c r="I16" s="5"/>
    </row>
    <row r="17" spans="1:10" ht="15.6" x14ac:dyDescent="0.35">
      <c r="A17" s="5"/>
      <c r="B17" s="91"/>
      <c r="C17" s="92"/>
      <c r="D17" s="93"/>
      <c r="E17" s="40"/>
      <c r="F17" s="102" t="s">
        <v>2</v>
      </c>
      <c r="G17" s="103"/>
      <c r="H17" s="28">
        <f>SUM(G4:G6)</f>
        <v>0</v>
      </c>
      <c r="I17" s="5"/>
    </row>
    <row r="18" spans="1:10" ht="16.2" thickBot="1" x14ac:dyDescent="0.4">
      <c r="A18" s="5"/>
      <c r="B18" s="91"/>
      <c r="C18" s="92"/>
      <c r="D18" s="93"/>
      <c r="E18" s="40"/>
      <c r="F18" s="104" t="s">
        <v>12</v>
      </c>
      <c r="G18" s="105"/>
      <c r="H18" s="19">
        <f>(G10+G12)</f>
        <v>0</v>
      </c>
      <c r="I18" s="5"/>
    </row>
    <row r="19" spans="1:10" ht="16.2" thickBot="1" x14ac:dyDescent="0.4">
      <c r="A19" s="5"/>
      <c r="B19" s="94"/>
      <c r="C19" s="95"/>
      <c r="D19" s="96"/>
      <c r="E19" s="40"/>
      <c r="F19" s="11"/>
      <c r="G19" s="12"/>
      <c r="H19" s="13">
        <f>SUM(H17:H18)</f>
        <v>0</v>
      </c>
      <c r="I19" s="5"/>
    </row>
    <row r="20" spans="1:10" ht="15.6" x14ac:dyDescent="0.35">
      <c r="A20" s="5"/>
      <c r="B20" s="37"/>
      <c r="C20" s="37"/>
      <c r="D20" s="37"/>
      <c r="E20" s="40"/>
      <c r="F20" s="29"/>
      <c r="G20" s="30"/>
      <c r="H20" s="31"/>
      <c r="I20" s="5"/>
    </row>
    <row r="24" spans="1:10" s="20" customFormat="1" ht="27" thickBot="1" x14ac:dyDescent="0.3">
      <c r="B24" s="38" t="s">
        <v>26</v>
      </c>
      <c r="C24" s="42">
        <f>SUM(C25:C28)</f>
        <v>0.15000000000000002</v>
      </c>
      <c r="D24" s="38" t="s">
        <v>13</v>
      </c>
      <c r="E24" s="38" t="s">
        <v>4</v>
      </c>
      <c r="F24" s="38" t="s">
        <v>5</v>
      </c>
      <c r="G24" s="32" t="s">
        <v>14</v>
      </c>
      <c r="H24" s="38" t="s">
        <v>6</v>
      </c>
    </row>
    <row r="25" spans="1:10" s="22" customFormat="1" ht="72" thickBot="1" x14ac:dyDescent="0.3">
      <c r="B25" s="138" t="s">
        <v>27</v>
      </c>
      <c r="C25" s="139">
        <v>0.1</v>
      </c>
      <c r="D25" s="76" t="s">
        <v>28</v>
      </c>
      <c r="E25" s="76" t="s">
        <v>29</v>
      </c>
      <c r="F25" s="76" t="s">
        <v>30</v>
      </c>
      <c r="G25" s="114">
        <f>(IF(D26="x",(C25/3)*1,(IF(E26="x",(C25/3)*2,(IF(F26="x",(C25/3)*3,))))))</f>
        <v>0</v>
      </c>
      <c r="H25" s="135"/>
      <c r="I25" s="2"/>
      <c r="J25" s="2"/>
    </row>
    <row r="26" spans="1:10" s="22" customFormat="1" ht="14.4" thickBot="1" x14ac:dyDescent="0.3">
      <c r="B26" s="138"/>
      <c r="C26" s="139"/>
      <c r="D26" s="33"/>
      <c r="E26" s="33"/>
      <c r="F26" s="33"/>
      <c r="G26" s="143"/>
      <c r="H26" s="135"/>
    </row>
    <row r="27" spans="1:10" s="22" customFormat="1" ht="46.8" thickBot="1" x14ac:dyDescent="0.3">
      <c r="B27" s="138" t="s">
        <v>31</v>
      </c>
      <c r="C27" s="139">
        <v>0.05</v>
      </c>
      <c r="D27" s="60" t="s">
        <v>32</v>
      </c>
      <c r="E27" s="60" t="s">
        <v>33</v>
      </c>
      <c r="F27" s="60" t="s">
        <v>34</v>
      </c>
      <c r="G27" s="114">
        <f>(IF(D28="x",(C27/3)*1,(IF(E28="x",(C27/3)*2,(IF(F28="x",(C27/3)*3,))))))</f>
        <v>0</v>
      </c>
      <c r="H27" s="144"/>
      <c r="I27" s="2"/>
      <c r="J27" s="2"/>
    </row>
    <row r="28" spans="1:10" s="22" customFormat="1" ht="14.4" thickBot="1" x14ac:dyDescent="0.3">
      <c r="B28" s="138"/>
      <c r="C28" s="139"/>
      <c r="D28" s="33"/>
      <c r="E28" s="33"/>
      <c r="F28" s="33"/>
      <c r="G28" s="143"/>
      <c r="H28" s="144"/>
    </row>
    <row r="29" spans="1:10" s="22" customFormat="1" ht="14.4" thickBot="1" x14ac:dyDescent="0.3">
      <c r="B29" s="2"/>
      <c r="C29" s="57"/>
      <c r="D29" s="50"/>
      <c r="E29" s="50"/>
      <c r="F29" s="50"/>
      <c r="G29" s="6"/>
      <c r="H29" s="56"/>
    </row>
    <row r="30" spans="1:10" s="22" customFormat="1" ht="27" thickBot="1" x14ac:dyDescent="0.3">
      <c r="B30" s="17" t="s">
        <v>2</v>
      </c>
      <c r="C30" s="21">
        <f>(C31+C33)</f>
        <v>0.1</v>
      </c>
      <c r="D30" s="7" t="s">
        <v>3</v>
      </c>
      <c r="E30" s="7" t="s">
        <v>4</v>
      </c>
      <c r="F30" s="7" t="s">
        <v>5</v>
      </c>
      <c r="G30" s="7"/>
      <c r="H30" s="17" t="s">
        <v>6</v>
      </c>
    </row>
    <row r="31" spans="1:10" s="22" customFormat="1" ht="71.400000000000006" thickBot="1" x14ac:dyDescent="0.3">
      <c r="B31" s="112" t="s">
        <v>35</v>
      </c>
      <c r="C31" s="113">
        <v>0.05</v>
      </c>
      <c r="D31" s="75" t="s">
        <v>36</v>
      </c>
      <c r="E31" s="75" t="s">
        <v>37</v>
      </c>
      <c r="F31" s="75" t="s">
        <v>38</v>
      </c>
      <c r="G31" s="114">
        <f>(IF(D32="x",(C31/3)*1,(IF(E32="x",(C31/3)*2,(IF(F32="x",(C31/3)*3,))))))</f>
        <v>0</v>
      </c>
      <c r="H31" s="116"/>
    </row>
    <row r="32" spans="1:10" s="22" customFormat="1" ht="14.4" thickBot="1" x14ac:dyDescent="0.3">
      <c r="B32" s="97"/>
      <c r="C32" s="82"/>
      <c r="D32" s="64"/>
      <c r="E32" s="64"/>
      <c r="F32" s="64"/>
      <c r="G32" s="115"/>
      <c r="H32" s="116"/>
    </row>
    <row r="33" spans="1:8" s="22" customFormat="1" ht="82.8" thickBot="1" x14ac:dyDescent="0.3">
      <c r="B33" s="141" t="s">
        <v>39</v>
      </c>
      <c r="C33" s="80">
        <v>0.05</v>
      </c>
      <c r="D33" s="53" t="s">
        <v>40</v>
      </c>
      <c r="E33" s="53" t="s">
        <v>41</v>
      </c>
      <c r="F33" s="53" t="s">
        <v>42</v>
      </c>
      <c r="G33" s="106">
        <f>(IF(D34="x",(C33/3)*1,(IF(E34="x",(C33/3)*2,(IF(F34="x",(C33/3)*3,))))))</f>
        <v>0</v>
      </c>
      <c r="H33" s="136"/>
    </row>
    <row r="34" spans="1:8" s="22" customFormat="1" ht="14.4" thickBot="1" x14ac:dyDescent="0.3">
      <c r="B34" s="142"/>
      <c r="C34" s="81"/>
      <c r="D34" s="65"/>
      <c r="E34" s="66"/>
      <c r="F34" s="67"/>
      <c r="G34" s="107"/>
      <c r="H34" s="137"/>
    </row>
    <row r="35" spans="1:8" s="22" customFormat="1" ht="14.4" thickBot="1" x14ac:dyDescent="0.3">
      <c r="B35" s="2"/>
      <c r="C35" s="57"/>
      <c r="D35" s="50"/>
      <c r="E35" s="50"/>
      <c r="F35" s="50"/>
      <c r="G35" s="6"/>
      <c r="H35" s="56"/>
    </row>
    <row r="36" spans="1:8" s="24" customFormat="1" ht="14.4" thickBot="1" x14ac:dyDescent="0.3">
      <c r="A36" s="20"/>
      <c r="B36" s="16" t="s">
        <v>12</v>
      </c>
      <c r="C36" s="21">
        <f>C37+C39</f>
        <v>0.15000000000000002</v>
      </c>
      <c r="D36" s="17" t="s">
        <v>43</v>
      </c>
      <c r="E36" s="17" t="s">
        <v>4</v>
      </c>
      <c r="F36" s="17" t="s">
        <v>5</v>
      </c>
      <c r="G36" s="70"/>
      <c r="H36" s="71" t="s">
        <v>6</v>
      </c>
    </row>
    <row r="37" spans="1:8" s="24" customFormat="1" ht="150.75" customHeight="1" thickBot="1" x14ac:dyDescent="0.3">
      <c r="B37" s="100" t="s">
        <v>44</v>
      </c>
      <c r="C37" s="113">
        <v>0.05</v>
      </c>
      <c r="D37" s="4" t="s">
        <v>45</v>
      </c>
      <c r="E37" s="4" t="s">
        <v>46</v>
      </c>
      <c r="F37" s="4" t="s">
        <v>47</v>
      </c>
      <c r="G37" s="145">
        <f>(IF(D38="x",(C37/3)*1,(IF(E38="x",(C37/3)*2,(IF(F38="x",(C37/3)*3,))))))</f>
        <v>0</v>
      </c>
      <c r="H37" s="146"/>
    </row>
    <row r="38" spans="1:8" s="24" customFormat="1" ht="14.4" thickBot="1" x14ac:dyDescent="0.3">
      <c r="B38" s="101"/>
      <c r="C38" s="113"/>
      <c r="D38" s="3"/>
      <c r="E38" s="3"/>
      <c r="F38" s="3"/>
      <c r="G38" s="109"/>
      <c r="H38" s="147"/>
    </row>
    <row r="39" spans="1:8" s="24" customFormat="1" ht="70.8" thickBot="1" x14ac:dyDescent="0.3">
      <c r="B39" s="97" t="s">
        <v>48</v>
      </c>
      <c r="C39" s="82">
        <v>0.1</v>
      </c>
      <c r="D39" s="68" t="s">
        <v>49</v>
      </c>
      <c r="E39" s="68" t="s">
        <v>50</v>
      </c>
      <c r="F39" s="68" t="s">
        <v>51</v>
      </c>
      <c r="G39" s="108">
        <f>(IF(D40="x",(C39/3)*1,(IF(E40="x",(C39/3)*2,(IF(F40="x",(C39/3)*3,))))))</f>
        <v>0</v>
      </c>
      <c r="H39" s="121"/>
    </row>
    <row r="40" spans="1:8" s="24" customFormat="1" ht="14.4" thickBot="1" x14ac:dyDescent="0.3">
      <c r="B40" s="98"/>
      <c r="C40" s="83"/>
      <c r="D40" s="69"/>
      <c r="E40" s="69"/>
      <c r="F40" s="69"/>
      <c r="G40" s="109"/>
      <c r="H40" s="140"/>
    </row>
    <row r="41" spans="1:8" s="24" customFormat="1" ht="16.2" thickBot="1" x14ac:dyDescent="0.3">
      <c r="B41" s="99"/>
      <c r="C41" s="84"/>
      <c r="D41" s="148" t="s">
        <v>52</v>
      </c>
      <c r="E41" s="149"/>
      <c r="F41" s="150"/>
      <c r="G41" s="58"/>
      <c r="H41" s="122"/>
    </row>
    <row r="42" spans="1:8" s="24" customFormat="1" ht="14.4" thickBot="1" x14ac:dyDescent="0.3">
      <c r="B42"/>
      <c r="C42"/>
      <c r="D42"/>
      <c r="E42"/>
      <c r="F42"/>
      <c r="G42"/>
    </row>
    <row r="43" spans="1:8" s="24" customFormat="1" ht="14.4" thickBot="1" x14ac:dyDescent="0.3">
      <c r="B43" s="85" t="s">
        <v>23</v>
      </c>
      <c r="C43" s="86"/>
      <c r="D43" s="87"/>
      <c r="E43" s="14"/>
      <c r="F43" s="25" t="s">
        <v>53</v>
      </c>
      <c r="G43" s="26"/>
      <c r="H43" s="27"/>
    </row>
    <row r="44" spans="1:8" s="24" customFormat="1" ht="13.8" x14ac:dyDescent="0.25">
      <c r="B44" s="88"/>
      <c r="C44" s="89"/>
      <c r="D44" s="90"/>
      <c r="E44" s="40"/>
      <c r="F44" s="78" t="s">
        <v>25</v>
      </c>
      <c r="G44" s="79"/>
      <c r="H44" s="18">
        <f>G25+G27</f>
        <v>0</v>
      </c>
    </row>
    <row r="45" spans="1:8" s="24" customFormat="1" ht="13.8" x14ac:dyDescent="0.25">
      <c r="B45" s="91"/>
      <c r="C45" s="92"/>
      <c r="D45" s="93"/>
      <c r="E45" s="40"/>
      <c r="F45" s="102" t="s">
        <v>2</v>
      </c>
      <c r="G45" s="103"/>
      <c r="H45" s="28">
        <f>G31+G33</f>
        <v>0</v>
      </c>
    </row>
    <row r="46" spans="1:8" s="24" customFormat="1" ht="14.4" thickBot="1" x14ac:dyDescent="0.3">
      <c r="B46" s="91"/>
      <c r="C46" s="92"/>
      <c r="D46" s="93"/>
      <c r="E46" s="40"/>
      <c r="F46" s="104" t="s">
        <v>12</v>
      </c>
      <c r="G46" s="105"/>
      <c r="H46" s="19">
        <f>G37+G39</f>
        <v>0</v>
      </c>
    </row>
    <row r="47" spans="1:8" s="24" customFormat="1" ht="14.4" thickBot="1" x14ac:dyDescent="0.3">
      <c r="B47" s="94"/>
      <c r="C47" s="95"/>
      <c r="D47" s="96"/>
      <c r="E47" s="40"/>
      <c r="F47" s="11"/>
      <c r="G47" s="12"/>
      <c r="H47" s="13">
        <f>SUM(H44:H46)</f>
        <v>0</v>
      </c>
    </row>
    <row r="48" spans="1:8" s="24" customFormat="1" ht="13.8" x14ac:dyDescent="0.25">
      <c r="B48"/>
      <c r="C48"/>
      <c r="D48"/>
      <c r="E48"/>
      <c r="F48"/>
      <c r="G48"/>
    </row>
    <row r="49" spans="2:8" ht="13.8" thickBot="1" x14ac:dyDescent="0.3"/>
    <row r="50" spans="2:8" ht="13.8" thickBot="1" x14ac:dyDescent="0.3">
      <c r="B50" s="39"/>
      <c r="C50" s="39"/>
      <c r="D50" s="39"/>
      <c r="E50" s="39"/>
      <c r="F50" s="34" t="s">
        <v>54</v>
      </c>
      <c r="G50" s="35"/>
      <c r="H50" s="36"/>
    </row>
    <row r="51" spans="2:8" x14ac:dyDescent="0.25">
      <c r="B51" s="40"/>
      <c r="C51" s="40"/>
      <c r="D51" s="40"/>
      <c r="E51" s="40"/>
      <c r="F51" s="44" t="s">
        <v>55</v>
      </c>
      <c r="G51" s="45"/>
      <c r="H51" s="8">
        <f>H19</f>
        <v>0</v>
      </c>
    </row>
    <row r="52" spans="2:8" ht="13.8" thickBot="1" x14ac:dyDescent="0.3">
      <c r="B52" s="40"/>
      <c r="C52" s="40"/>
      <c r="D52" s="40"/>
      <c r="E52" s="40"/>
      <c r="F52" s="46" t="s">
        <v>56</v>
      </c>
      <c r="G52" s="47"/>
      <c r="H52" s="9">
        <f>SUM(H47)</f>
        <v>0</v>
      </c>
    </row>
    <row r="53" spans="2:8" ht="13.8" thickBot="1" x14ac:dyDescent="0.3">
      <c r="B53" s="40"/>
      <c r="C53" s="40"/>
      <c r="D53" s="40"/>
      <c r="E53" s="40"/>
      <c r="F53" s="11"/>
      <c r="G53" s="12"/>
      <c r="H53" s="13">
        <f>SUM(H51:H52)</f>
        <v>0</v>
      </c>
    </row>
    <row r="54" spans="2:8" ht="15.6" x14ac:dyDescent="0.35">
      <c r="B54" s="5"/>
      <c r="C54" s="5"/>
      <c r="D54" s="5"/>
      <c r="E54" s="5"/>
    </row>
    <row r="55" spans="2:8" ht="16.2" thickBot="1" x14ac:dyDescent="0.4">
      <c r="B55" s="5"/>
      <c r="C55" s="5"/>
      <c r="D55" s="5"/>
      <c r="E55" s="5"/>
    </row>
    <row r="56" spans="2:8" ht="16.2" thickBot="1" x14ac:dyDescent="0.4">
      <c r="B56" s="5"/>
      <c r="C56" s="5"/>
      <c r="D56" s="5"/>
      <c r="E56" s="5"/>
      <c r="F56" s="34" t="s">
        <v>54</v>
      </c>
      <c r="G56" s="35"/>
      <c r="H56" s="36"/>
    </row>
    <row r="57" spans="2:8" ht="15.6" x14ac:dyDescent="0.35">
      <c r="B57" s="5"/>
      <c r="C57" s="5"/>
      <c r="D57" s="5"/>
      <c r="E57" s="5"/>
      <c r="F57" s="44" t="s">
        <v>25</v>
      </c>
      <c r="G57" s="45"/>
      <c r="H57" s="8">
        <f>H44</f>
        <v>0</v>
      </c>
    </row>
    <row r="58" spans="2:8" ht="15.6" x14ac:dyDescent="0.35">
      <c r="B58" s="5"/>
      <c r="C58" s="5"/>
      <c r="D58" s="5"/>
      <c r="E58" s="5"/>
      <c r="F58" s="46" t="s">
        <v>57</v>
      </c>
      <c r="G58" s="47"/>
      <c r="H58" s="9">
        <f>H45+H17</f>
        <v>0</v>
      </c>
    </row>
    <row r="59" spans="2:8" ht="16.2" thickBot="1" x14ac:dyDescent="0.4">
      <c r="B59" s="5"/>
      <c r="C59" s="5"/>
      <c r="D59" s="5"/>
      <c r="E59" s="5"/>
      <c r="F59" s="48" t="s">
        <v>12</v>
      </c>
      <c r="G59" s="49"/>
      <c r="H59" s="10">
        <f>H46+H18</f>
        <v>0</v>
      </c>
    </row>
    <row r="60" spans="2:8" ht="13.8" thickBot="1" x14ac:dyDescent="0.3">
      <c r="F60" s="11"/>
      <c r="G60" s="12"/>
      <c r="H60" s="13">
        <f>SUM(H57:H59)</f>
        <v>0</v>
      </c>
    </row>
  </sheetData>
  <mergeCells count="53">
    <mergeCell ref="H25:H26"/>
    <mergeCell ref="H33:H34"/>
    <mergeCell ref="B25:B26"/>
    <mergeCell ref="C25:C26"/>
    <mergeCell ref="H39:H41"/>
    <mergeCell ref="B33:B34"/>
    <mergeCell ref="G27:G28"/>
    <mergeCell ref="H27:H28"/>
    <mergeCell ref="C37:C38"/>
    <mergeCell ref="G37:G38"/>
    <mergeCell ref="H37:H38"/>
    <mergeCell ref="D41:F41"/>
    <mergeCell ref="B27:B28"/>
    <mergeCell ref="C27:C28"/>
    <mergeCell ref="G25:G26"/>
    <mergeCell ref="B12:B13"/>
    <mergeCell ref="B2:H2"/>
    <mergeCell ref="B4:B5"/>
    <mergeCell ref="C4:C5"/>
    <mergeCell ref="G4:G5"/>
    <mergeCell ref="B10:B11"/>
    <mergeCell ref="C10:C11"/>
    <mergeCell ref="G10:G11"/>
    <mergeCell ref="G12:G13"/>
    <mergeCell ref="C12:C13"/>
    <mergeCell ref="G6:G7"/>
    <mergeCell ref="I4:J4"/>
    <mergeCell ref="B31:B32"/>
    <mergeCell ref="C31:C32"/>
    <mergeCell ref="G31:G32"/>
    <mergeCell ref="H31:H32"/>
    <mergeCell ref="H6:H7"/>
    <mergeCell ref="B15:D15"/>
    <mergeCell ref="B16:D19"/>
    <mergeCell ref="H10:H11"/>
    <mergeCell ref="H4:H5"/>
    <mergeCell ref="F16:G16"/>
    <mergeCell ref="F17:G17"/>
    <mergeCell ref="F18:G18"/>
    <mergeCell ref="B6:B7"/>
    <mergeCell ref="H12:H13"/>
    <mergeCell ref="C6:C7"/>
    <mergeCell ref="F44:G44"/>
    <mergeCell ref="C33:C34"/>
    <mergeCell ref="C39:C41"/>
    <mergeCell ref="B43:D43"/>
    <mergeCell ref="B44:D47"/>
    <mergeCell ref="B39:B41"/>
    <mergeCell ref="B37:B38"/>
    <mergeCell ref="F45:G45"/>
    <mergeCell ref="F46:G46"/>
    <mergeCell ref="G33:G34"/>
    <mergeCell ref="G39:G40"/>
  </mergeCells>
  <hyperlinks>
    <hyperlink ref="D41:F41" r:id="rId1" display="5 Índice de Desarrollo Humano ajustado por Desigualdad" xr:uid="{5632C701-DD87-4694-8964-D1A56574D216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H1"/>
  <sheetViews>
    <sheetView workbookViewId="0">
      <selection sqref="A1:H1"/>
    </sheetView>
  </sheetViews>
  <sheetFormatPr baseColWidth="10" defaultColWidth="11.44140625" defaultRowHeight="13.2" x14ac:dyDescent="0.25"/>
  <sheetData>
    <row r="1" spans="1:8" ht="137.25" customHeight="1" x14ac:dyDescent="0.25">
      <c r="A1" s="151" t="e">
        <f>CONCATENATE(#REF!,CHAR(10),#REF!,CHAR(10),#REF!,CHAR(10),#REF!,CHAR(10),#REF!,CHAR(10),#REF!,CHAR(10),#REF!,CHAR(10),#REF!,CHAR(10),#REF!,CHAR(10),#REF!,CHAR(10),#REF!,CHAR(10),#REF!,CHAR(10),#REF!,CHAR(10),#REF!,CHAR(10),#REF!,CHAR(10),#REF!,CHAR(10),#REF!,CHAR(10),#REF!)</f>
        <v>#REF!</v>
      </c>
      <c r="B1" s="151"/>
      <c r="C1" s="151"/>
      <c r="D1" s="151"/>
      <c r="E1" s="151"/>
      <c r="F1" s="151"/>
      <c r="G1" s="151"/>
      <c r="H1" s="151"/>
    </row>
  </sheetData>
  <mergeCells count="1">
    <mergeCell ref="A1:H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1D88299B1B79544AAB281106AC1999F" ma:contentTypeVersion="4" ma:contentTypeDescription="Crear nuevo documento." ma:contentTypeScope="" ma:versionID="2ed37351dec62e7b6e587d0ba559b2a8">
  <xsd:schema xmlns:xsd="http://www.w3.org/2001/XMLSchema" xmlns:xs="http://www.w3.org/2001/XMLSchema" xmlns:p="http://schemas.microsoft.com/office/2006/metadata/properties" xmlns:ns2="8119d2ee-eaf0-4648-9929-e846258b1212" targetNamespace="http://schemas.microsoft.com/office/2006/metadata/properties" ma:root="true" ma:fieldsID="9443d9eb882c0df0785e134f626860ab" ns2:_="">
    <xsd:import namespace="8119d2ee-eaf0-4648-9929-e846258b121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19d2ee-eaf0-4648-9929-e846258b12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5079B7D-2DC9-4A4A-BED5-3AA328C2E0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87A89C5-1484-49EB-9AE5-81FE5F8B42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119d2ee-eaf0-4648-9929-e846258b12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DB307D-4D3A-4001-B1C0-ECA57F66049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Actividad de Fortalecimiento Ex</vt:lpstr>
      <vt:lpstr>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2017-09-20T16:20:03Z</dcterms:created>
  <dcterms:modified xsi:type="dcterms:W3CDTF">2025-05-05T14:44:30Z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0x010100D1D88299B1B79544AAB281106AC1999F</vt:lpwstr>
  </property>
  <property fmtid="{D5CDD505-2E9C-101B-9397-08002B2CF9AE}" pid="3" name="MediaServiceImageTags">
    <vt:lpwstr/>
  </property>
</Properties>
</file>