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showInkAnnotation="0" codeName="ThisWorkbook" defaultThemeVersion="166925"/>
  <xr:revisionPtr revIDLastSave="24" documentId="8_{1BC03FBB-8E1D-4CA4-847D-C6B4EFDD4D51}" xr6:coauthVersionLast="47" xr6:coauthVersionMax="47" xr10:uidLastSave="{C617C417-1E37-462F-ACDC-111AAC025A96}"/>
  <bookViews>
    <workbookView xWindow="-120" yWindow="-120" windowWidth="20730" windowHeight="11040" xr2:uid="{00000000-000D-0000-FFFF-FFFF00000000}"/>
  </bookViews>
  <sheets>
    <sheet name="Rúbrica Act Fort Investigación" sheetId="25" r:id="rId1"/>
    <sheet name="Datos" sheetId="1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5" l="1"/>
  <c r="B4" i="25"/>
  <c r="F9" i="25"/>
  <c r="F11" i="25"/>
  <c r="F7" i="25"/>
  <c r="B24" i="25" l="1"/>
  <c r="B16" i="25"/>
  <c r="F29" i="25"/>
  <c r="F27" i="25"/>
  <c r="F5" i="25"/>
  <c r="G35" i="25" s="1"/>
  <c r="F25" i="25" l="1"/>
  <c r="G37" i="25" s="1"/>
  <c r="F21" i="25"/>
  <c r="F19" i="25"/>
  <c r="F17" i="25"/>
  <c r="G36" i="25" l="1"/>
  <c r="G38" i="25" s="1"/>
  <c r="A1" i="11"/>
</calcChain>
</file>

<file path=xl/sharedStrings.xml><?xml version="1.0" encoding="utf-8"?>
<sst xmlns="http://schemas.openxmlformats.org/spreadsheetml/2006/main" count="67" uniqueCount="55">
  <si>
    <t>Nombre de la propuesta:</t>
  </si>
  <si>
    <t>Grupo investigador</t>
  </si>
  <si>
    <t xml:space="preserve">Por mejorar </t>
  </si>
  <si>
    <t>Bueno</t>
  </si>
  <si>
    <t>Excelente</t>
  </si>
  <si>
    <t>Subpuntaje obtenido</t>
  </si>
  <si>
    <t>Justificación</t>
  </si>
  <si>
    <t>Planteamiento de la propuesta</t>
  </si>
  <si>
    <t>Por mejorar</t>
  </si>
  <si>
    <r>
      <t>Se describe el proceso que se va a seguir para la obtención de el o los productos propuesto</t>
    </r>
    <r>
      <rPr>
        <sz val="9"/>
        <rFont val="Arial"/>
        <family val="2"/>
      </rPr>
      <t xml:space="preserve">s, </t>
    </r>
    <r>
      <rPr>
        <sz val="9"/>
        <color theme="1"/>
        <rFont val="Arial"/>
        <family val="2"/>
      </rPr>
      <t>aunque se omiten indicar las técnicas a utilizar.</t>
    </r>
  </si>
  <si>
    <r>
      <t>Se describe claramente el proceso que se va a seguir y las técnicas a utilizar para</t>
    </r>
    <r>
      <rPr>
        <sz val="9"/>
        <rFont val="Arial"/>
        <family val="2"/>
      </rPr>
      <t xml:space="preserve"> la</t>
    </r>
    <r>
      <rPr>
        <sz val="9"/>
        <color theme="1"/>
        <rFont val="Arial"/>
        <family val="2"/>
      </rPr>
      <t xml:space="preserve"> obtención de todos los productos esperados.</t>
    </r>
  </si>
  <si>
    <t>Coherencia en la planificación</t>
  </si>
  <si>
    <t>No existe coherencia en el orden de ejecución de las actividades propuestas.</t>
  </si>
  <si>
    <t>Existe coherencia en el orden de ejecución de las actividades propuestas y se consideran los alcances de esta modalidad dentro de los plazos establecidos a lo interno de la institución.</t>
  </si>
  <si>
    <t>Viabilidad financiera</t>
  </si>
  <si>
    <t>Los recursos solicitados no están debidamente cuantificados y justificados con respecto al esquema propuesto.</t>
  </si>
  <si>
    <t>Los recursos solicitados están debidamente cuantificados pero no bien justificados con respecto al esquema propuesto.</t>
  </si>
  <si>
    <t>Los recursos solicitados están debidamente cuantificados y justificados con respecto al esquema propuesto.</t>
  </si>
  <si>
    <t>Pertinencia</t>
  </si>
  <si>
    <t>Relevancia</t>
  </si>
  <si>
    <t>Se describe de manera muy general el eje estratégico planteado, la zona geográfica y la población meta, y se omite indicar la relevancia de trabajar con la población meta en particular.</t>
  </si>
  <si>
    <t>Se describe de manera muy general el eje estratégico planteado, la zona geográfica y la población meta o se omite indicar la relevancia de trabajar con la población meta en particular.</t>
  </si>
  <si>
    <t>La propuesta describe con detalle la importancia para las dependencias participantes y para el TEC de identificar necesidades de investigación en el eje estratégico planteado, la zona geográfica y la población meta.</t>
  </si>
  <si>
    <t>Población meta</t>
  </si>
  <si>
    <t>La población meta no está identificada.</t>
  </si>
  <si>
    <t>Área de influencia</t>
  </si>
  <si>
    <t>La propuesta está orientada a la obtención de productos de interés para una región de influencia de un centro académico del TEC.</t>
  </si>
  <si>
    <t>TOTAL</t>
  </si>
  <si>
    <t>Composición del equipo investigador en relación con el abordaje del problema</t>
  </si>
  <si>
    <t>Atestados de la persona coordinadora</t>
  </si>
  <si>
    <t>Participación estudiantil</t>
  </si>
  <si>
    <t>Algunas de las disciplinas necesarias están representadas y tienen experiencia previa en proyectos vinculados al tema.</t>
  </si>
  <si>
    <t>La propuesta no evidencia la participación estudiantil.</t>
  </si>
  <si>
    <t>La propuesta involucra únicamente a una instancia académica</t>
  </si>
  <si>
    <t xml:space="preserve">Vinculación entre dependencias institucionales </t>
  </si>
  <si>
    <t xml:space="preserve">La propuesta involucra personas investigadoras de dos o más instancias académicas </t>
  </si>
  <si>
    <t>Ningún integrante del equipo tiene  productos académicos sobre el tema.</t>
  </si>
  <si>
    <t>Al menos un integrante del equipo tiene productos académicos sobre el tema</t>
  </si>
  <si>
    <t>La propuesta involucra personas investigadoras de dos o más instancias académicas y una de ellas pertenece a un campus local o centro académico.</t>
  </si>
  <si>
    <t xml:space="preserve">La persona coordinadora cuenta con más de dos años, pero menos de 5 años de experiencia acumulada o su equivalente debidamente comprobable en proyectos de investigación, con el grado de maestría y/o doctorado. </t>
  </si>
  <si>
    <t>Existe coherencia en el orden de ejecución de las actividades propuestas, pero no se consideran los alcances de esta modalidad dentro de los plazos establecidos a lo interno de la institución.</t>
  </si>
  <si>
    <t>Coherencia en la metodología</t>
  </si>
  <si>
    <t>Se indica la población meta, pero no se describe detalladamente.</t>
  </si>
  <si>
    <t>La población meta está claramente identificada, descrita detalladamente e indican ubicación geográfica</t>
  </si>
  <si>
    <t>La propuesta está orientada a la generación de productos de interés para una región fuera del área de influencia de un campus o centro académico del TEC.</t>
  </si>
  <si>
    <t>La propuesta está orientada a la obtención de productos de interés para una región de influencia de un campus del TEC.</t>
  </si>
  <si>
    <t>Se describe de manera general el proceso a seguir para la obtención de el o los productos propuestos según las necesidades de la población meta.</t>
  </si>
  <si>
    <t xml:space="preserve">La propuesta incluye la participación de un estudiante de grado como asistente. </t>
  </si>
  <si>
    <t xml:space="preserve">La propuesta incluye la participación de dos o más estudiantes de grado como asistentes. </t>
  </si>
  <si>
    <t>Experiencia del equipo investigador en productos académicos sobre el tema</t>
  </si>
  <si>
    <t>Al menos uno de los productos académicos sobre el tema,  incluye artículos indexados en Scopus o Web of Science.</t>
  </si>
  <si>
    <t xml:space="preserve">La persona coordinadora cuenta con el grado de maestría y/o doctorado, más de 5 años de experiencia acumulada o su equivalente debidamente comprobable en proyectos de investigación. . </t>
  </si>
  <si>
    <t>La persona coordinadora cuenta como mínimo con un año de experiencia en investigación</t>
  </si>
  <si>
    <t>Todas las personas participantes pertenecen a disciplinas necesarias para el proyecto y tienen experiencia  previa en proyectos vinculados al tema</t>
  </si>
  <si>
    <t>.Algunas de las disciplinas necesarias están representadas o no tienen experiencia demostrable en proyectos vinculados al 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</si>
</sst>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4"/>
      </patternFill>
    </fill>
    <fill>
      <patternFill patternType="solid">
        <fgColor rgb="FFE4DFE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0" fontId="7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2" borderId="0" xfId="3" applyFont="1" applyFill="1"/>
    <xf numFmtId="9" fontId="5" fillId="0" borderId="1" xfId="3" applyNumberFormat="1" applyFont="1" applyBorder="1" applyAlignment="1" applyProtection="1">
      <alignment horizontal="center" vertical="center" wrapText="1"/>
      <protection locked="0"/>
    </xf>
    <xf numFmtId="9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9" fontId="5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" fillId="2" borderId="5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2" fillId="2" borderId="7" xfId="4" applyFont="1" applyFill="1" applyBorder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2" fillId="2" borderId="9" xfId="4" applyFont="1" applyFill="1" applyBorder="1" applyAlignment="1">
      <alignment horizontal="left" vertical="center"/>
    </xf>
    <xf numFmtId="0" fontId="2" fillId="2" borderId="10" xfId="4" applyFont="1" applyFill="1" applyBorder="1" applyAlignment="1">
      <alignment horizontal="left" vertical="center"/>
    </xf>
    <xf numFmtId="0" fontId="2" fillId="4" borderId="15" xfId="3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  <xf numFmtId="3" fontId="2" fillId="5" borderId="15" xfId="3" applyNumberFormat="1" applyFont="1" applyFill="1" applyBorder="1" applyAlignment="1">
      <alignment horizontal="center" vertical="center" wrapText="1"/>
    </xf>
    <xf numFmtId="0" fontId="8" fillId="4" borderId="15" xfId="3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9" fontId="7" fillId="4" borderId="1" xfId="2" applyFont="1" applyFill="1" applyBorder="1" applyAlignment="1">
      <alignment horizontal="center" vertical="center" wrapText="1"/>
    </xf>
    <xf numFmtId="3" fontId="2" fillId="5" borderId="1" xfId="3" applyNumberFormat="1" applyFont="1" applyFill="1" applyBorder="1" applyAlignment="1">
      <alignment horizontal="center" vertical="center" wrapText="1"/>
    </xf>
    <xf numFmtId="9" fontId="8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>
      <alignment horizontal="center" vertical="center" wrapText="1"/>
    </xf>
    <xf numFmtId="9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4" borderId="16" xfId="3" applyFont="1" applyFill="1" applyBorder="1" applyAlignment="1">
      <alignment horizontal="center" vertical="center" wrapText="1"/>
    </xf>
    <xf numFmtId="3" fontId="5" fillId="4" borderId="1" xfId="3" applyNumberFormat="1" applyFont="1" applyFill="1" applyBorder="1" applyAlignment="1">
      <alignment horizontal="center" vertical="center" wrapText="1"/>
    </xf>
    <xf numFmtId="9" fontId="2" fillId="3" borderId="2" xfId="4" applyNumberFormat="1" applyFont="1" applyFill="1" applyBorder="1" applyAlignment="1">
      <alignment horizontal="center" vertical="center"/>
    </xf>
    <xf numFmtId="9" fontId="2" fillId="3" borderId="3" xfId="4" applyNumberFormat="1" applyFont="1" applyFill="1" applyBorder="1" applyAlignment="1">
      <alignment horizontal="center" vertical="center"/>
    </xf>
    <xf numFmtId="9" fontId="2" fillId="3" borderId="4" xfId="4" applyNumberFormat="1" applyFont="1" applyFill="1" applyBorder="1" applyAlignment="1">
      <alignment horizontal="center" vertical="center"/>
    </xf>
    <xf numFmtId="9" fontId="6" fillId="4" borderId="2" xfId="4" applyNumberFormat="1" applyFont="1" applyFill="1" applyBorder="1" applyAlignment="1">
      <alignment horizontal="left" vertical="center" indent="1"/>
    </xf>
    <xf numFmtId="9" fontId="6" fillId="4" borderId="3" xfId="4" applyNumberFormat="1" applyFont="1" applyFill="1" applyBorder="1" applyAlignment="1">
      <alignment vertical="center"/>
    </xf>
    <xf numFmtId="10" fontId="6" fillId="4" borderId="4" xfId="4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1" fillId="0" borderId="0" xfId="3" applyFont="1"/>
    <xf numFmtId="0" fontId="9" fillId="0" borderId="0" xfId="3" applyFont="1"/>
    <xf numFmtId="0" fontId="1" fillId="0" borderId="0" xfId="3" applyFont="1" applyAlignment="1">
      <alignment horizontal="center" vertical="center" wrapText="1"/>
    </xf>
    <xf numFmtId="0" fontId="4" fillId="0" borderId="0" xfId="3" applyFont="1"/>
    <xf numFmtId="0" fontId="9" fillId="0" borderId="0" xfId="3" applyFont="1" applyAlignment="1">
      <alignment vertical="center"/>
    </xf>
    <xf numFmtId="10" fontId="6" fillId="11" borderId="12" xfId="4" applyNumberFormat="1" applyFont="1" applyFill="1" applyBorder="1" applyAlignment="1">
      <alignment horizontal="center" vertical="center"/>
    </xf>
    <xf numFmtId="10" fontId="6" fillId="11" borderId="8" xfId="4" applyNumberFormat="1" applyFont="1" applyFill="1" applyBorder="1" applyAlignment="1">
      <alignment horizontal="center" vertical="center"/>
    </xf>
    <xf numFmtId="10" fontId="6" fillId="11" borderId="11" xfId="4" applyNumberFormat="1" applyFont="1" applyFill="1" applyBorder="1" applyAlignment="1">
      <alignment horizontal="center" vertical="center"/>
    </xf>
    <xf numFmtId="0" fontId="5" fillId="10" borderId="13" xfId="3" applyFont="1" applyFill="1" applyBorder="1" applyAlignment="1">
      <alignment horizontal="center" vertical="center" wrapText="1"/>
    </xf>
    <xf numFmtId="0" fontId="5" fillId="10" borderId="14" xfId="3" applyFont="1" applyFill="1" applyBorder="1" applyAlignment="1">
      <alignment horizontal="center" vertical="center" wrapText="1"/>
    </xf>
    <xf numFmtId="9" fontId="5" fillId="6" borderId="18" xfId="0" applyNumberFormat="1" applyFont="1" applyFill="1" applyBorder="1" applyAlignment="1">
      <alignment horizontal="center" vertical="center" wrapText="1"/>
    </xf>
    <xf numFmtId="9" fontId="5" fillId="6" borderId="19" xfId="0" applyNumberFormat="1" applyFont="1" applyFill="1" applyBorder="1" applyAlignment="1">
      <alignment horizontal="center" vertical="center" wrapText="1"/>
    </xf>
    <xf numFmtId="9" fontId="5" fillId="2" borderId="17" xfId="2" applyFont="1" applyFill="1" applyBorder="1" applyAlignment="1" applyProtection="1">
      <alignment horizontal="center" vertical="center"/>
      <protection locked="0"/>
    </xf>
    <xf numFmtId="9" fontId="5" fillId="2" borderId="14" xfId="2" applyFont="1" applyFill="1" applyBorder="1" applyAlignment="1" applyProtection="1">
      <alignment horizontal="center" vertical="center"/>
      <protection locked="0"/>
    </xf>
    <xf numFmtId="0" fontId="5" fillId="10" borderId="17" xfId="3" applyFont="1" applyFill="1" applyBorder="1" applyAlignment="1">
      <alignment horizontal="center" vertical="center" wrapText="1"/>
    </xf>
    <xf numFmtId="9" fontId="5" fillId="2" borderId="13" xfId="2" applyFont="1" applyFill="1" applyBorder="1" applyAlignment="1" applyProtection="1">
      <alignment horizontal="center" vertical="center"/>
      <protection locked="0"/>
    </xf>
    <xf numFmtId="0" fontId="4" fillId="2" borderId="1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49" fontId="1" fillId="2" borderId="13" xfId="3" applyNumberFormat="1" applyFont="1" applyFill="1" applyBorder="1" applyAlignment="1">
      <alignment horizontal="center" vertical="center" wrapText="1"/>
    </xf>
    <xf numFmtId="49" fontId="1" fillId="2" borderId="14" xfId="3" applyNumberFormat="1" applyFont="1" applyFill="1" applyBorder="1" applyAlignment="1">
      <alignment horizontal="center" vertical="center" wrapText="1"/>
    </xf>
    <xf numFmtId="9" fontId="5" fillId="2" borderId="15" xfId="2" applyFont="1" applyFill="1" applyBorder="1" applyAlignment="1" applyProtection="1">
      <alignment horizontal="center" vertical="center" wrapText="1"/>
      <protection locked="0"/>
    </xf>
    <xf numFmtId="49" fontId="1" fillId="2" borderId="27" xfId="3" applyNumberFormat="1" applyFont="1" applyFill="1" applyBorder="1" applyAlignment="1">
      <alignment horizontal="center" vertical="center" wrapText="1"/>
    </xf>
    <xf numFmtId="49" fontId="1" fillId="2" borderId="28" xfId="3" applyNumberFormat="1" applyFont="1" applyFill="1" applyBorder="1" applyAlignment="1">
      <alignment horizontal="center" vertical="center" wrapText="1"/>
    </xf>
    <xf numFmtId="49" fontId="1" fillId="2" borderId="29" xfId="3" applyNumberFormat="1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49" fontId="1" fillId="2" borderId="15" xfId="3" applyNumberFormat="1" applyFont="1" applyFill="1" applyBorder="1" applyAlignment="1">
      <alignment horizontal="left" vertical="center" wrapText="1" indent="1"/>
    </xf>
    <xf numFmtId="9" fontId="5" fillId="6" borderId="20" xfId="0" applyNumberFormat="1" applyFont="1" applyFill="1" applyBorder="1" applyAlignment="1">
      <alignment horizontal="center" vertical="center" wrapText="1"/>
    </xf>
    <xf numFmtId="9" fontId="5" fillId="6" borderId="2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9" fontId="5" fillId="2" borderId="1" xfId="2" applyFont="1" applyFill="1" applyBorder="1" applyAlignment="1" applyProtection="1">
      <alignment horizontal="center" vertical="center"/>
      <protection locked="0"/>
    </xf>
    <xf numFmtId="49" fontId="1" fillId="2" borderId="1" xfId="3" applyNumberFormat="1" applyFont="1" applyFill="1" applyBorder="1" applyAlignment="1">
      <alignment horizontal="left" vertical="center" wrapText="1" indent="1"/>
    </xf>
    <xf numFmtId="0" fontId="5" fillId="10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4" borderId="15" xfId="3" applyFont="1" applyFill="1" applyBorder="1" applyAlignment="1">
      <alignment horizontal="center" vertical="center" wrapText="1"/>
    </xf>
  </cellXfs>
  <cellStyles count="5">
    <cellStyle name="Normal" xfId="0" builtinId="0"/>
    <cellStyle name="Normal 3" xfId="3" xr:uid="{00000000-0005-0000-0000-000002000000}"/>
    <cellStyle name="Normal 3 2" xfId="1" xr:uid="{00000000-0005-0000-0000-000003000000}"/>
    <cellStyle name="Normal 3 2 2" xfId="4" xr:uid="{00000000-0005-0000-0000-000004000000}"/>
    <cellStyle name="Porcentaje" xfId="2" builtinId="5"/>
  </cellStyles>
  <dxfs count="0"/>
  <tableStyles count="0" defaultTableStyle="TableStyleMedium9" defaultPivotStyle="PivotStyleLight16"/>
  <colors>
    <mruColors>
      <color rgb="FF669900"/>
      <color rgb="FFCCFF99"/>
      <color rgb="FF00CC66"/>
      <color rgb="FFFF6600"/>
      <color rgb="FFFFFF99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CE11-0B8D-4A03-8C2F-C065927D6697}">
  <dimension ref="A1:AB39"/>
  <sheetViews>
    <sheetView showGridLines="0" tabSelected="1" zoomScale="130" zoomScaleNormal="130" workbookViewId="0">
      <pane xSplit="2" ySplit="4" topLeftCell="C6" activePane="bottomRight" state="frozen"/>
      <selection pane="topRight" activeCell="C1" sqref="C1"/>
      <selection pane="bottomLeft" activeCell="A5" sqref="A5"/>
      <selection pane="bottomRight" activeCell="E8" sqref="E8"/>
    </sheetView>
  </sheetViews>
  <sheetFormatPr baseColWidth="10" defaultColWidth="11.42578125" defaultRowHeight="12.75" x14ac:dyDescent="0.2"/>
  <cols>
    <col min="1" max="1" width="21.42578125" style="42" bestFit="1" customWidth="1"/>
    <col min="2" max="2" width="10.5703125" style="42" customWidth="1"/>
    <col min="3" max="3" width="30" style="42" customWidth="1"/>
    <col min="4" max="4" width="30.7109375" style="42" customWidth="1"/>
    <col min="5" max="5" width="29.85546875" style="42" customWidth="1"/>
    <col min="6" max="6" width="13" style="42" customWidth="1"/>
    <col min="7" max="7" width="29.5703125" style="42" customWidth="1"/>
    <col min="8" max="16384" width="11.42578125" style="42"/>
  </cols>
  <sheetData>
    <row r="1" spans="1:28" ht="14.25" customHeight="1" x14ac:dyDescent="0.2"/>
    <row r="2" spans="1:28" ht="11.25" customHeight="1" x14ac:dyDescent="0.2">
      <c r="A2" s="46" t="s">
        <v>0</v>
      </c>
    </row>
    <row r="3" spans="1:28" ht="7.5" customHeight="1" thickBot="1" x14ac:dyDescent="0.3">
      <c r="A3" s="43"/>
    </row>
    <row r="4" spans="1:28" s="1" customFormat="1" ht="33" customHeight="1" thickBot="1" x14ac:dyDescent="0.25">
      <c r="A4" s="17" t="s">
        <v>1</v>
      </c>
      <c r="B4" s="18">
        <f>SUM(B5:B14)</f>
        <v>0.25</v>
      </c>
      <c r="C4" s="17" t="s">
        <v>2</v>
      </c>
      <c r="D4" s="17" t="s">
        <v>3</v>
      </c>
      <c r="E4" s="17" t="s">
        <v>4</v>
      </c>
      <c r="F4" s="19" t="s">
        <v>5</v>
      </c>
      <c r="G4" s="17" t="s">
        <v>6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2" customFormat="1" ht="73.5" customHeight="1" thickBot="1" x14ac:dyDescent="0.25">
      <c r="A5" s="66" t="s">
        <v>28</v>
      </c>
      <c r="B5" s="52">
        <v>0.05</v>
      </c>
      <c r="C5" s="35" t="s">
        <v>53</v>
      </c>
      <c r="D5" s="35" t="s">
        <v>31</v>
      </c>
      <c r="E5" s="35" t="s">
        <v>54</v>
      </c>
      <c r="F5" s="62">
        <f>IF(C6="x",(B5/3)*0,(IF(D6="x",(B5/3)*2,(IF(E6="x",(B5/3)*3,)))))</f>
        <v>0</v>
      </c>
      <c r="G5" s="68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s="2" customFormat="1" ht="18.75" customHeight="1" thickBot="1" x14ac:dyDescent="0.25">
      <c r="A6" s="67"/>
      <c r="B6" s="53"/>
      <c r="C6" s="20"/>
      <c r="D6" s="20"/>
      <c r="E6" s="20"/>
      <c r="F6" s="62"/>
      <c r="G6" s="68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s="2" customFormat="1" ht="48.75" thickBot="1" x14ac:dyDescent="0.25">
      <c r="A7" s="66" t="s">
        <v>49</v>
      </c>
      <c r="B7" s="69">
        <v>0.05</v>
      </c>
      <c r="C7" s="36" t="s">
        <v>50</v>
      </c>
      <c r="D7" s="36" t="s">
        <v>37</v>
      </c>
      <c r="E7" s="36" t="s">
        <v>36</v>
      </c>
      <c r="F7" s="62">
        <f>IF(C8="x",(B7/3)*0,(IF(D8="x",(B7/3)*2,(IF(E8="x",(B7/3)*3,)))))</f>
        <v>0</v>
      </c>
      <c r="G7" s="63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8.75" customHeight="1" thickBot="1" x14ac:dyDescent="0.25">
      <c r="A8" s="67"/>
      <c r="B8" s="70"/>
      <c r="C8" s="20"/>
      <c r="D8" s="76"/>
      <c r="E8" s="20"/>
      <c r="F8" s="62"/>
      <c r="G8" s="64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s="2" customFormat="1" ht="60.75" thickBot="1" x14ac:dyDescent="0.25">
      <c r="A9" s="66" t="s">
        <v>34</v>
      </c>
      <c r="B9" s="69">
        <v>0.05</v>
      </c>
      <c r="C9" s="37" t="s">
        <v>33</v>
      </c>
      <c r="D9" s="38" t="s">
        <v>35</v>
      </c>
      <c r="E9" s="37" t="s">
        <v>38</v>
      </c>
      <c r="F9" s="62">
        <f>IF(C10="x",(B9/3)*0,(IF(D10="x",(B9/3)*2,(IF(E10="x",(B9/3)*3,)))))</f>
        <v>0</v>
      </c>
      <c r="G9" s="63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s="2" customFormat="1" ht="18.75" customHeight="1" thickBot="1" x14ac:dyDescent="0.25">
      <c r="A10" s="67"/>
      <c r="B10" s="70"/>
      <c r="C10" s="20"/>
      <c r="D10" s="20"/>
      <c r="E10" s="20"/>
      <c r="F10" s="62"/>
      <c r="G10" s="64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s="2" customFormat="1" ht="84.75" thickBot="1" x14ac:dyDescent="0.25">
      <c r="A11" s="66" t="s">
        <v>29</v>
      </c>
      <c r="B11" s="69">
        <v>0.05</v>
      </c>
      <c r="C11" s="39" t="s">
        <v>51</v>
      </c>
      <c r="D11" s="39" t="s">
        <v>39</v>
      </c>
      <c r="E11" s="40" t="s">
        <v>52</v>
      </c>
      <c r="F11" s="62">
        <f>IF(C12="x",(B11/3)*0,(IF(D12="x",(B11/3)*2,(IF(E12="x",(B11/3)*3,)))))</f>
        <v>0</v>
      </c>
      <c r="G11" s="63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s="2" customFormat="1" ht="18.75" customHeight="1" thickBot="1" x14ac:dyDescent="0.25">
      <c r="A12" s="67"/>
      <c r="B12" s="70"/>
      <c r="C12" s="20"/>
      <c r="D12" s="20"/>
      <c r="E12" s="20"/>
      <c r="F12" s="62"/>
      <c r="G12" s="64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s="2" customFormat="1" ht="36.75" thickBot="1" x14ac:dyDescent="0.25">
      <c r="A13" s="66" t="s">
        <v>30</v>
      </c>
      <c r="B13" s="69">
        <v>0.05</v>
      </c>
      <c r="C13" s="41" t="s">
        <v>32</v>
      </c>
      <c r="D13" s="41" t="s">
        <v>47</v>
      </c>
      <c r="E13" s="41" t="s">
        <v>48</v>
      </c>
      <c r="F13" s="62">
        <f>IF(C14="x",(B13/3)*0,(IF(D14="x",(B13/3)*2,(IF(E14="x",(B13/3)*3,)))))</f>
        <v>0</v>
      </c>
      <c r="G13" s="63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s="2" customFormat="1" ht="18.75" customHeight="1" thickBot="1" x14ac:dyDescent="0.25">
      <c r="A14" s="71"/>
      <c r="B14" s="70"/>
      <c r="C14" s="20"/>
      <c r="D14" s="20"/>
      <c r="E14" s="20"/>
      <c r="F14" s="62"/>
      <c r="G14" s="65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5" customFormat="1" ht="18" customHeight="1" thickBot="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s="1" customFormat="1" ht="33" customHeight="1" thickBot="1" x14ac:dyDescent="0.25">
      <c r="A16" s="21" t="s">
        <v>7</v>
      </c>
      <c r="B16" s="22">
        <f>SUM(B17:B22)</f>
        <v>0.35</v>
      </c>
      <c r="C16" s="23" t="s">
        <v>8</v>
      </c>
      <c r="D16" s="23" t="s">
        <v>3</v>
      </c>
      <c r="E16" s="23" t="s">
        <v>4</v>
      </c>
      <c r="F16" s="19" t="s">
        <v>5</v>
      </c>
      <c r="G16" s="21" t="s">
        <v>6</v>
      </c>
      <c r="H16" s="44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s="2" customFormat="1" ht="79.5" customHeight="1" thickBot="1" x14ac:dyDescent="0.25">
      <c r="A17" s="50" t="s">
        <v>41</v>
      </c>
      <c r="B17" s="52">
        <v>0.15</v>
      </c>
      <c r="C17" s="3" t="s">
        <v>46</v>
      </c>
      <c r="D17" s="4" t="s">
        <v>9</v>
      </c>
      <c r="E17" s="4" t="s">
        <v>10</v>
      </c>
      <c r="F17" s="54">
        <f>(IF(C18="x",(B17/3)*1,(IF(D18="x",(B17/3)*2,(IF(E18="x",(B17/3)*3,))))))</f>
        <v>0</v>
      </c>
      <c r="G17" s="58"/>
      <c r="H17" s="45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s="2" customFormat="1" ht="15" customHeight="1" thickBot="1" x14ac:dyDescent="0.25">
      <c r="A18" s="51"/>
      <c r="B18" s="53"/>
      <c r="C18" s="24"/>
      <c r="D18" s="25"/>
      <c r="E18" s="25"/>
      <c r="F18" s="55"/>
      <c r="G18" s="59"/>
      <c r="H18" s="45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s="5" customFormat="1" ht="117" customHeight="1" thickBot="1" x14ac:dyDescent="0.25">
      <c r="A19" s="50" t="s">
        <v>11</v>
      </c>
      <c r="B19" s="52">
        <v>0.15</v>
      </c>
      <c r="C19" s="6" t="s">
        <v>12</v>
      </c>
      <c r="D19" s="6" t="s">
        <v>40</v>
      </c>
      <c r="E19" s="6" t="s">
        <v>13</v>
      </c>
      <c r="F19" s="57">
        <f>(IF(C20="x",(B19/3)*0,(IF(D20="x",(B19/3)*2,(IF(E20="x",(B19/3)*3,))))))</f>
        <v>0</v>
      </c>
      <c r="G19" s="60"/>
      <c r="H19" s="45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1"/>
    </row>
    <row r="20" spans="1:28" s="5" customFormat="1" ht="15" customHeight="1" thickBot="1" x14ac:dyDescent="0.25">
      <c r="A20" s="51"/>
      <c r="B20" s="53"/>
      <c r="C20" s="24"/>
      <c r="D20" s="24"/>
      <c r="E20" s="24"/>
      <c r="F20" s="55"/>
      <c r="G20" s="61"/>
      <c r="H20" s="45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2"/>
    </row>
    <row r="21" spans="1:28" s="2" customFormat="1" ht="64.5" customHeight="1" thickBot="1" x14ac:dyDescent="0.25">
      <c r="A21" s="50" t="s">
        <v>14</v>
      </c>
      <c r="B21" s="52">
        <v>0.05</v>
      </c>
      <c r="C21" s="7" t="s">
        <v>15</v>
      </c>
      <c r="D21" s="7" t="s">
        <v>16</v>
      </c>
      <c r="E21" s="7" t="s">
        <v>17</v>
      </c>
      <c r="F21" s="57">
        <f>(IF(C22="x",(B21/3)*0,(IF(D22="x",(B21/3)*2,(IF(E22="x",(B21/3)*3,))))))</f>
        <v>0</v>
      </c>
      <c r="G21" s="60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8" s="2" customFormat="1" ht="15" customHeight="1" thickBot="1" x14ac:dyDescent="0.25">
      <c r="A22" s="51"/>
      <c r="B22" s="53"/>
      <c r="C22" s="26"/>
      <c r="D22" s="26"/>
      <c r="E22" s="26"/>
      <c r="F22" s="55"/>
      <c r="G22" s="6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5"/>
    </row>
    <row r="23" spans="1:28" ht="15" thickBot="1" x14ac:dyDescent="0.25">
      <c r="AB23" s="5"/>
    </row>
    <row r="24" spans="1:28" s="1" customFormat="1" ht="33" customHeight="1" thickBot="1" x14ac:dyDescent="0.25">
      <c r="A24" s="27" t="s">
        <v>18</v>
      </c>
      <c r="B24" s="22">
        <f>SUM(B25:B30)</f>
        <v>0.4</v>
      </c>
      <c r="C24" s="21" t="s">
        <v>8</v>
      </c>
      <c r="D24" s="21" t="s">
        <v>3</v>
      </c>
      <c r="E24" s="21" t="s">
        <v>4</v>
      </c>
      <c r="F24" s="23" t="s">
        <v>5</v>
      </c>
      <c r="G24" s="21" t="s">
        <v>6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5"/>
    </row>
    <row r="25" spans="1:28" s="2" customFormat="1" ht="97.5" customHeight="1" thickBot="1" x14ac:dyDescent="0.25">
      <c r="A25" s="56" t="s">
        <v>19</v>
      </c>
      <c r="B25" s="52">
        <v>0.25</v>
      </c>
      <c r="C25" s="8" t="s">
        <v>20</v>
      </c>
      <c r="D25" s="8" t="s">
        <v>21</v>
      </c>
      <c r="E25" s="7" t="s">
        <v>22</v>
      </c>
      <c r="F25" s="57">
        <f>(IF(C26="x",(B25/3)*1,(IF(D26="x",(B25/3)*2,(IF(E26="x",(B25/3)*3,))))))</f>
        <v>0</v>
      </c>
      <c r="G25" s="60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1"/>
    </row>
    <row r="26" spans="1:28" s="2" customFormat="1" ht="18.75" customHeight="1" thickBot="1" x14ac:dyDescent="0.25">
      <c r="A26" s="51"/>
      <c r="B26" s="53"/>
      <c r="C26" s="24"/>
      <c r="D26" s="24"/>
      <c r="E26" s="24"/>
      <c r="F26" s="55"/>
      <c r="G26" s="6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5"/>
    </row>
    <row r="27" spans="1:28" s="5" customFormat="1" ht="80.25" customHeight="1" thickBot="1" x14ac:dyDescent="0.25">
      <c r="A27" s="51" t="s">
        <v>23</v>
      </c>
      <c r="B27" s="52">
        <v>0.05</v>
      </c>
      <c r="C27" s="8" t="s">
        <v>24</v>
      </c>
      <c r="D27" s="6" t="s">
        <v>42</v>
      </c>
      <c r="E27" s="6" t="s">
        <v>43</v>
      </c>
      <c r="F27" s="72">
        <f>IF(C28="x",(B27/3)*0,(IF(D28="x",(B27/3)*2,(IF(E28="x",(B27/3)*3,)))))</f>
        <v>0</v>
      </c>
      <c r="G27" s="73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s="5" customFormat="1" ht="18" customHeight="1" thickBot="1" x14ac:dyDescent="0.25">
      <c r="A28" s="74"/>
      <c r="B28" s="53"/>
      <c r="C28" s="28"/>
      <c r="D28" s="28"/>
      <c r="E28" s="28"/>
      <c r="F28" s="72"/>
      <c r="G28" s="73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s="5" customFormat="1" ht="80.25" customHeight="1" thickBot="1" x14ac:dyDescent="0.25">
      <c r="A29" s="51" t="s">
        <v>25</v>
      </c>
      <c r="B29" s="52">
        <v>0.1</v>
      </c>
      <c r="C29" s="9" t="s">
        <v>44</v>
      </c>
      <c r="D29" s="10" t="s">
        <v>45</v>
      </c>
      <c r="E29" s="10" t="s">
        <v>26</v>
      </c>
      <c r="F29" s="72">
        <f>IF(C30="x",(B29/3)*0,(IF(D30="x",(B29/3)*2,(IF(E30="x",(B29/3)*3,)))))</f>
        <v>0</v>
      </c>
      <c r="G29" s="73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s="5" customFormat="1" ht="22.5" customHeight="1" thickBot="1" x14ac:dyDescent="0.25">
      <c r="A30" s="74"/>
      <c r="B30" s="53"/>
      <c r="C30" s="28"/>
      <c r="D30" s="28"/>
      <c r="E30" s="28"/>
      <c r="F30" s="72"/>
      <c r="G30" s="73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ht="14.25" x14ac:dyDescent="0.2">
      <c r="AB31" s="5"/>
    </row>
    <row r="33" spans="1:7" ht="13.5" thickBot="1" x14ac:dyDescent="0.25"/>
    <row r="34" spans="1:7" ht="15.75" customHeight="1" thickBot="1" x14ac:dyDescent="0.25">
      <c r="A34" s="45"/>
      <c r="B34" s="45"/>
      <c r="C34" s="45"/>
      <c r="E34" s="29" t="s">
        <v>27</v>
      </c>
      <c r="F34" s="30"/>
      <c r="G34" s="31"/>
    </row>
    <row r="35" spans="1:7" ht="14.25" x14ac:dyDescent="0.2">
      <c r="A35" s="45"/>
      <c r="B35" s="45"/>
      <c r="C35" s="45"/>
      <c r="E35" s="11" t="s">
        <v>1</v>
      </c>
      <c r="F35" s="12"/>
      <c r="G35" s="47">
        <f>SUM(F5:F14)</f>
        <v>0</v>
      </c>
    </row>
    <row r="36" spans="1:7" ht="14.25" x14ac:dyDescent="0.2">
      <c r="A36" s="45"/>
      <c r="B36" s="45"/>
      <c r="C36" s="45"/>
      <c r="D36" s="45"/>
      <c r="E36" s="13" t="s">
        <v>7</v>
      </c>
      <c r="F36" s="14"/>
      <c r="G36" s="48">
        <f>SUM(F17,F19,F21)</f>
        <v>0</v>
      </c>
    </row>
    <row r="37" spans="1:7" ht="15" thickBot="1" x14ac:dyDescent="0.25">
      <c r="A37" s="45"/>
      <c r="B37" s="45"/>
      <c r="C37" s="45"/>
      <c r="D37" s="45"/>
      <c r="E37" s="15" t="s">
        <v>18</v>
      </c>
      <c r="F37" s="16"/>
      <c r="G37" s="49">
        <f>SUM(F25,F27,F29)</f>
        <v>0</v>
      </c>
    </row>
    <row r="38" spans="1:7" ht="15" thickBot="1" x14ac:dyDescent="0.25">
      <c r="A38" s="45"/>
      <c r="B38" s="45"/>
      <c r="C38" s="45"/>
      <c r="D38" s="45"/>
      <c r="E38" s="32"/>
      <c r="F38" s="33"/>
      <c r="G38" s="34">
        <f>SUM(G35:G37)</f>
        <v>0</v>
      </c>
    </row>
    <row r="39" spans="1:7" ht="14.25" x14ac:dyDescent="0.2">
      <c r="A39" s="45"/>
      <c r="B39" s="45"/>
      <c r="C39" s="45"/>
      <c r="D39" s="45"/>
    </row>
  </sheetData>
  <mergeCells count="44">
    <mergeCell ref="F27:F28"/>
    <mergeCell ref="G27:G28"/>
    <mergeCell ref="A29:A30"/>
    <mergeCell ref="B29:B30"/>
    <mergeCell ref="F29:F30"/>
    <mergeCell ref="G29:G30"/>
    <mergeCell ref="A27:A28"/>
    <mergeCell ref="B27:B28"/>
    <mergeCell ref="A9:A10"/>
    <mergeCell ref="B9:B10"/>
    <mergeCell ref="A11:A12"/>
    <mergeCell ref="B11:B12"/>
    <mergeCell ref="A13:A14"/>
    <mergeCell ref="B13:B14"/>
    <mergeCell ref="A5:A6"/>
    <mergeCell ref="B5:B6"/>
    <mergeCell ref="F5:F6"/>
    <mergeCell ref="G5:G6"/>
    <mergeCell ref="A7:A8"/>
    <mergeCell ref="B7:B8"/>
    <mergeCell ref="G17:G18"/>
    <mergeCell ref="G25:G26"/>
    <mergeCell ref="G19:G20"/>
    <mergeCell ref="G21:G22"/>
    <mergeCell ref="F7:F8"/>
    <mergeCell ref="F9:F10"/>
    <mergeCell ref="F11:F12"/>
    <mergeCell ref="F13:F14"/>
    <mergeCell ref="G7:G8"/>
    <mergeCell ref="G9:G10"/>
    <mergeCell ref="G11:G12"/>
    <mergeCell ref="G13:G14"/>
    <mergeCell ref="A17:A18"/>
    <mergeCell ref="B17:B18"/>
    <mergeCell ref="F17:F18"/>
    <mergeCell ref="A25:A26"/>
    <mergeCell ref="B25:B26"/>
    <mergeCell ref="F25:F26"/>
    <mergeCell ref="A19:A20"/>
    <mergeCell ref="B19:B20"/>
    <mergeCell ref="F19:F20"/>
    <mergeCell ref="A21:A22"/>
    <mergeCell ref="B21:B22"/>
    <mergeCell ref="F21:F22"/>
  </mergeCells>
  <pageMargins left="0.7" right="0.7" top="0.75" bottom="0.75" header="0.3" footer="0.3"/>
  <pageSetup orientation="portrait" horizontalDpi="360" verticalDpi="360" r:id="rId1"/>
  <ignoredErrors>
    <ignoredError sqref="F17 F19 F21 F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A1:H1"/>
  <sheetViews>
    <sheetView workbookViewId="0">
      <selection sqref="A1:H1"/>
    </sheetView>
  </sheetViews>
  <sheetFormatPr baseColWidth="10" defaultColWidth="11.42578125" defaultRowHeight="12.75" x14ac:dyDescent="0.2"/>
  <sheetData>
    <row r="1" spans="1:8" ht="137.25" customHeight="1" x14ac:dyDescent="0.2">
      <c r="A1" s="75" t="e">
        <f>CONCATENATE(#REF!,CHAR(10),#REF!,CHAR(10),#REF!,CHAR(10),#REF!,CHAR(10),#REF!,CHAR(10),#REF!,CHAR(10),#REF!,CHAR(10),#REF!,CHAR(10),#REF!,CHAR(10),#REF!,CHAR(10),#REF!,CHAR(10),#REF!,CHAR(10),#REF!,CHAR(10),#REF!,CHAR(10),#REF!,CHAR(10),#REF!,CHAR(10),#REF!,CHAR(10),#REF!)</f>
        <v>#REF!</v>
      </c>
      <c r="B1" s="75"/>
      <c r="C1" s="75"/>
      <c r="D1" s="75"/>
      <c r="E1" s="75"/>
      <c r="F1" s="75"/>
      <c r="G1" s="75"/>
      <c r="H1" s="75"/>
    </row>
  </sheetData>
  <mergeCells count="1"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24C6079B2BFD458DFE866795B4C6BC" ma:contentTypeVersion="13" ma:contentTypeDescription="Crear nuevo documento." ma:contentTypeScope="" ma:versionID="ee16c182313707f9806eb2adc0e9911d">
  <xsd:schema xmlns:xsd="http://www.w3.org/2001/XMLSchema" xmlns:xs="http://www.w3.org/2001/XMLSchema" xmlns:p="http://schemas.microsoft.com/office/2006/metadata/properties" xmlns:ns3="4cbaf0cd-1635-438f-97fe-12acd1484553" xmlns:ns4="e28faede-bdf5-4382-b687-7d9ae18c3f30" targetNamespace="http://schemas.microsoft.com/office/2006/metadata/properties" ma:root="true" ma:fieldsID="d01af0b0baf5fbb6434346d09ad5d93a" ns3:_="" ns4:_="">
    <xsd:import namespace="4cbaf0cd-1635-438f-97fe-12acd1484553"/>
    <xsd:import namespace="e28faede-bdf5-4382-b687-7d9ae18c3f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af0cd-1635-438f-97fe-12acd1484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faede-bdf5-4382-b687-7d9ae18c3f3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C67FD-7ABC-48A6-9A30-7C20852DC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baf0cd-1635-438f-97fe-12acd1484553"/>
    <ds:schemaRef ds:uri="e28faede-bdf5-4382-b687-7d9ae18c3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079B7D-2DC9-4A4A-BED5-3AA328C2E08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DB307D-4D3A-4001-B1C0-ECA57F660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Rúbrica Act Fort Investigación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2017-09-20T16:20:03Z</dcterms:created>
  <dcterms:modified xsi:type="dcterms:W3CDTF">2025-10-09T16:00:39Z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0x0101003A24C6079B2BFD458DFE866795B4C6BC</vt:lpwstr>
  </property>
</Properties>
</file>