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showInkAnnotation="0" codeName="ThisWorkbook"/>
  <xr:revisionPtr revIDLastSave="0" documentId="13_ncr:1_{7B7FB2C5-8384-4E03-9523-13073F83EEBA}" xr6:coauthVersionLast="36" xr6:coauthVersionMax="47" xr10:uidLastSave="{00000000-0000-0000-0000-000000000000}"/>
  <workbookProtection workbookAlgorithmName="SHA-512" workbookHashValue="TmZYU0alULZdZLgBIrXuy94BFKMh8sQKMAyxZumiYMVewLdgLeT5E8AHMzvJwrLgeH9+dsDBIbrccEy3HZYnBg==" workbookSaltValue="zfaTXc0Z1gTssJ1fMy7NDA==" workbookSpinCount="100000" lockStructure="1"/>
  <bookViews>
    <workbookView xWindow="-120" yWindow="-120" windowWidth="20730" windowHeight="11160" xr2:uid="{00000000-000D-0000-FFFF-FFFF00000000}"/>
  </bookViews>
  <sheets>
    <sheet name="Rúbrica Act Fort Investigación" sheetId="25" r:id="rId1"/>
    <sheet name="Datos" sheetId="11" state="hidden" r:id="rId2"/>
  </sheets>
  <calcPr calcId="191029"/>
</workbook>
</file>

<file path=xl/calcChain.xml><?xml version="1.0" encoding="utf-8"?>
<calcChain xmlns="http://schemas.openxmlformats.org/spreadsheetml/2006/main">
  <c r="G53" i="25" l="1"/>
  <c r="F40" i="25"/>
  <c r="F38" i="25"/>
  <c r="B37" i="25"/>
  <c r="F34" i="25"/>
  <c r="F32" i="25"/>
  <c r="G44" i="25" s="1"/>
  <c r="G58" i="25" s="1"/>
  <c r="B31" i="25"/>
  <c r="F13" i="25"/>
  <c r="G19" i="25" s="1"/>
  <c r="B12" i="25"/>
  <c r="F9" i="25"/>
  <c r="F7" i="25"/>
  <c r="F5" i="25"/>
  <c r="B4" i="25"/>
  <c r="G46" i="25" l="1"/>
  <c r="G47" i="25" s="1"/>
  <c r="G54" i="25" s="1"/>
  <c r="G60" i="25"/>
  <c r="G18" i="25"/>
  <c r="G20" i="25" s="1"/>
  <c r="G52" i="25" s="1"/>
  <c r="G59" i="25" l="1"/>
  <c r="G61" i="25" s="1"/>
  <c r="G55" i="25"/>
  <c r="A1" i="11"/>
</calcChain>
</file>

<file path=xl/sharedStrings.xml><?xml version="1.0" encoding="utf-8"?>
<sst xmlns="http://schemas.openxmlformats.org/spreadsheetml/2006/main" count="81" uniqueCount="52">
  <si>
    <t>Grupo investigador</t>
  </si>
  <si>
    <t>Bueno</t>
  </si>
  <si>
    <t>Excelente</t>
  </si>
  <si>
    <t>Justificación</t>
  </si>
  <si>
    <t>Planteamiento de la propuesta</t>
  </si>
  <si>
    <t>Valoración general</t>
  </si>
  <si>
    <t>CIE</t>
  </si>
  <si>
    <t>Valoración general global</t>
  </si>
  <si>
    <t>TOTAL</t>
  </si>
  <si>
    <t xml:space="preserve">Coherencia en el esquema de trabajo </t>
  </si>
  <si>
    <t>Coherencia en la planificación</t>
  </si>
  <si>
    <t>Viabilidad financiera</t>
  </si>
  <si>
    <t>Los recursos solicitados no están debidamente cuantificados y justificados con respecto al esquema propuesto.</t>
  </si>
  <si>
    <t>Los recursos solicitados están debidamente cuantificados pero no bien justificados con respecto al esquema propuesto.</t>
  </si>
  <si>
    <t>Los recursos solicitados están debidamente cuantificados y justificados con respecto al esquema propuesto.</t>
  </si>
  <si>
    <t>Subpuntaje obtenido</t>
  </si>
  <si>
    <t>Pertinencia</t>
  </si>
  <si>
    <t>Admisibilidad</t>
  </si>
  <si>
    <t>La unidad académica coordinadora ha tenido más de 40 proyectos de investigación y extensión inscritos en la VIE, en los últimos 5 años.</t>
  </si>
  <si>
    <t>La unidad académica coordinadora ha tenido entre once y cuarenta proyectos de investigación y extensión inscritos en la VIE, en los últimos 5 años.</t>
  </si>
  <si>
    <t>Area de influencia</t>
  </si>
  <si>
    <t>La propuesta está orientada a la generación de productos de utilidad para una región fuera del área de influencia de un campus o centro académico del TEC.</t>
  </si>
  <si>
    <t>Por mejorar</t>
  </si>
  <si>
    <t>Proponentes</t>
  </si>
  <si>
    <t>Población meta</t>
  </si>
  <si>
    <t>La población meta no está identificada.</t>
  </si>
  <si>
    <t>Se indica la población meta pero no se describe en términos del tipo de población o la actividad específica a la que se dedica la población meta o la ubicación geográfica de la misma.</t>
  </si>
  <si>
    <t>La población meta está claramente identificada en términos del tipo de población, la actividad específica a la que se dedica la población meta y la ubicación geográfica de la misma.</t>
  </si>
  <si>
    <t>La propuesta está orientada a la obtención de productos de utilidad para una región de influencia de un campus del TEC.</t>
  </si>
  <si>
    <t>La propuesta está orientada a la obtención de productos de interés para una región de influencia de un centro académico del TEC.</t>
  </si>
  <si>
    <t>No existe coherencia en el orden de ejecución de las actividades propuestas.</t>
  </si>
  <si>
    <r>
      <t>Se describe el proceso que se va a seguir para la obtención de el o los productos propuesto</t>
    </r>
    <r>
      <rPr>
        <sz val="9"/>
        <rFont val="Arial"/>
        <family val="2"/>
      </rPr>
      <t xml:space="preserve">s, </t>
    </r>
    <r>
      <rPr>
        <sz val="9"/>
        <color theme="1"/>
        <rFont val="Arial"/>
        <family val="2"/>
      </rPr>
      <t>aunque se omiten indicar las técnicas a utilizar.</t>
    </r>
  </si>
  <si>
    <r>
      <t>Se describe claramente el proceso que se va a seguir y las técnicas a utilizar para</t>
    </r>
    <r>
      <rPr>
        <sz val="9"/>
        <rFont val="Arial"/>
        <family val="2"/>
      </rPr>
      <t xml:space="preserve"> la</t>
    </r>
    <r>
      <rPr>
        <sz val="9"/>
        <color theme="1"/>
        <rFont val="Arial"/>
        <family val="2"/>
      </rPr>
      <t xml:space="preserve"> obtención de todos los productos esperados.</t>
    </r>
  </si>
  <si>
    <t>La propuesta describe con detalle la importancia para las dependencias participantes y para el TEC de identificar necesidades de investigación en el eje estratégico planteado, la zona geográfica y la población meta.</t>
  </si>
  <si>
    <t>Existe coherencia en el orden de ejecución de las actividades propuestas pero no se consideran los alcances de esta modalidad dentro de los plazos establecidos a lo interno de la institución.</t>
  </si>
  <si>
    <t>Se describe de manera muy general el eje estratégico planteado, la zona geográfica y la población meta o se omite indicar la relevancia de trabajar con la población meta en particular.</t>
  </si>
  <si>
    <t>Se describe de manera muy general el proceso a seguir para la obtención de el o los productos propuestos según las necesidades de la población meta.</t>
  </si>
  <si>
    <t xml:space="preserve">Por mejorar </t>
  </si>
  <si>
    <r>
      <t>La unidad académica coordinadora ha tenido</t>
    </r>
    <r>
      <rPr>
        <sz val="9"/>
        <rFont val="Arial"/>
        <family val="2"/>
      </rPr>
      <t xml:space="preserve"> 10 o menos p</t>
    </r>
    <r>
      <rPr>
        <sz val="9"/>
        <color theme="1"/>
        <rFont val="Arial"/>
        <family val="2"/>
      </rPr>
      <t>royectos de investigación y extensión inscritos en la VIE, en los últimos 5 años.</t>
    </r>
  </si>
  <si>
    <t>Dirección de Investigación</t>
  </si>
  <si>
    <t>Instancia académica</t>
  </si>
  <si>
    <t>Relevancia</t>
  </si>
  <si>
    <t>Resumen de la instancia académica</t>
  </si>
  <si>
    <t>Resumen del CIE</t>
  </si>
  <si>
    <t>Existe coherencia en el orden de ejecución de las actividades propuestas y se consideran los alcances de esta modalidad dentro de los plazos establecidos a lo interno de la institución.</t>
  </si>
  <si>
    <t>Se describe de manera muy general el eje estratégico planteado, la zona geográfica y la población meta, y se omite indicar la relevancia de trabajar con la población meta en particular.</t>
  </si>
  <si>
    <t>Ver criterios generales y específicos en "Admisibilidad". La ausencia de al menos uno de los aspectos indicados implica el rechazo de la solicitud por incumplimiento de requisitos.</t>
  </si>
  <si>
    <t>Unidad académica solicitante</t>
  </si>
  <si>
    <t>Todas las personas proponentes han estados inactivas en proyectos inscritos en la VIE en los últimos 5 años.</t>
  </si>
  <si>
    <t>Al menos una de las personas proponentes ha participado en proyectos inscritos en la VIE en los últimos 3 años.</t>
  </si>
  <si>
    <t>Las personas proponentes han participado en proyectos inscritos en la VIE en los últimos 2 años.</t>
  </si>
  <si>
    <t>Nombre de la propuesta: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</si>
</sst>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b/>
      <sz val="11"/>
      <name val="Comic Sans MS"/>
      <family val="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name val="Calibri"/>
      <family val="2"/>
    </font>
    <font>
      <sz val="12"/>
      <name val="Calibri"/>
      <family val="2"/>
    </font>
    <font>
      <sz val="9"/>
      <color theme="1"/>
      <name val="Arial"/>
      <family val="2"/>
    </font>
    <font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4">
    <xf numFmtId="0" fontId="0" fillId="0" borderId="0" xfId="0"/>
    <xf numFmtId="10" fontId="5" fillId="2" borderId="8" xfId="2" applyNumberFormat="1" applyFont="1" applyFill="1" applyBorder="1" applyAlignment="1" applyProtection="1">
      <alignment horizontal="center" vertical="center"/>
    </xf>
    <xf numFmtId="9" fontId="14" fillId="6" borderId="1" xfId="3" applyNumberFormat="1" applyFont="1" applyFill="1" applyBorder="1" applyAlignment="1" applyProtection="1">
      <alignment horizontal="center" vertical="center" wrapText="1"/>
      <protection locked="0"/>
    </xf>
    <xf numFmtId="9" fontId="5" fillId="6" borderId="1" xfId="3" applyNumberFormat="1" applyFont="1" applyFill="1" applyBorder="1" applyAlignment="1" applyProtection="1">
      <alignment horizontal="center" vertical="center" wrapText="1"/>
      <protection locked="0"/>
    </xf>
    <xf numFmtId="9" fontId="14" fillId="6" borderId="15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" fillId="0" borderId="0" xfId="3" applyProtection="1"/>
    <xf numFmtId="0" fontId="2" fillId="0" borderId="0" xfId="3" applyFont="1" applyAlignment="1" applyProtection="1">
      <alignment horizontal="center"/>
    </xf>
    <xf numFmtId="0" fontId="15" fillId="0" borderId="0" xfId="3" applyFont="1" applyProtection="1"/>
    <xf numFmtId="0" fontId="2" fillId="0" borderId="10" xfId="3" applyFont="1" applyBorder="1" applyAlignment="1" applyProtection="1">
      <alignment horizontal="center"/>
    </xf>
    <xf numFmtId="0" fontId="7" fillId="8" borderId="5" xfId="3" applyFont="1" applyFill="1" applyBorder="1" applyAlignment="1" applyProtection="1">
      <alignment horizontal="center"/>
    </xf>
    <xf numFmtId="0" fontId="7" fillId="8" borderId="6" xfId="3" applyFont="1" applyFill="1" applyBorder="1" applyAlignment="1" applyProtection="1">
      <alignment horizontal="center"/>
    </xf>
    <xf numFmtId="0" fontId="7" fillId="8" borderId="12" xfId="3" applyFont="1" applyFill="1" applyBorder="1" applyAlignment="1" applyProtection="1">
      <alignment horizontal="center"/>
    </xf>
    <xf numFmtId="0" fontId="2" fillId="3" borderId="1" xfId="3" applyFont="1" applyFill="1" applyBorder="1" applyAlignment="1" applyProtection="1">
      <alignment horizontal="center" vertical="center" wrapText="1"/>
    </xf>
    <xf numFmtId="9" fontId="7" fillId="3" borderId="1" xfId="2" applyFont="1" applyFill="1" applyBorder="1" applyAlignment="1" applyProtection="1">
      <alignment horizontal="center" vertical="center" wrapText="1"/>
    </xf>
    <xf numFmtId="3" fontId="2" fillId="5" borderId="1" xfId="3" applyNumberFormat="1" applyFont="1" applyFill="1" applyBorder="1" applyAlignment="1" applyProtection="1">
      <alignment horizontal="center" vertical="center" wrapText="1"/>
    </xf>
    <xf numFmtId="3" fontId="2" fillId="5" borderId="15" xfId="3" applyNumberFormat="1" applyFont="1" applyFill="1" applyBorder="1" applyAlignment="1" applyProtection="1">
      <alignment horizontal="center" vertical="center" wrapText="1"/>
    </xf>
    <xf numFmtId="0" fontId="1" fillId="0" borderId="0" xfId="3" applyAlignment="1" applyProtection="1">
      <alignment horizontal="center" vertical="center" wrapText="1"/>
    </xf>
    <xf numFmtId="0" fontId="7" fillId="2" borderId="0" xfId="3" applyFont="1" applyFill="1" applyAlignment="1" applyProtection="1">
      <alignment vertical="center"/>
    </xf>
    <xf numFmtId="0" fontId="5" fillId="7" borderId="13" xfId="3" applyFont="1" applyFill="1" applyBorder="1" applyAlignment="1" applyProtection="1">
      <alignment horizontal="center" vertical="center" wrapText="1"/>
    </xf>
    <xf numFmtId="9" fontId="14" fillId="4" borderId="13" xfId="2" applyFont="1" applyFill="1" applyBorder="1" applyAlignment="1" applyProtection="1">
      <alignment horizontal="center" vertical="center" wrapText="1"/>
    </xf>
    <xf numFmtId="0" fontId="14" fillId="2" borderId="1" xfId="3" applyFont="1" applyFill="1" applyBorder="1" applyAlignment="1" applyProtection="1">
      <alignment horizontal="center" vertical="center" wrapText="1"/>
    </xf>
    <xf numFmtId="0" fontId="14" fillId="0" borderId="1" xfId="3" applyFont="1" applyBorder="1" applyAlignment="1" applyProtection="1">
      <alignment horizontal="center" vertical="center" wrapText="1"/>
    </xf>
    <xf numFmtId="9" fontId="5" fillId="2" borderId="17" xfId="2" applyFont="1" applyFill="1" applyBorder="1" applyAlignment="1" applyProtection="1">
      <alignment horizontal="center" vertical="center"/>
    </xf>
    <xf numFmtId="0" fontId="8" fillId="0" borderId="0" xfId="3" applyFont="1" applyProtection="1"/>
    <xf numFmtId="0" fontId="4" fillId="2" borderId="0" xfId="3" applyFont="1" applyFill="1" applyAlignment="1" applyProtection="1">
      <alignment vertical="center"/>
    </xf>
    <xf numFmtId="0" fontId="5" fillId="7" borderId="14" xfId="3" applyFont="1" applyFill="1" applyBorder="1" applyAlignment="1" applyProtection="1">
      <alignment horizontal="center" vertical="center" wrapText="1"/>
    </xf>
    <xf numFmtId="9" fontId="14" fillId="4" borderId="14" xfId="2" applyFont="1" applyFill="1" applyBorder="1" applyAlignment="1" applyProtection="1">
      <alignment horizontal="center" vertical="center" wrapText="1"/>
    </xf>
    <xf numFmtId="9" fontId="5" fillId="2" borderId="14" xfId="2" applyFont="1" applyFill="1" applyBorder="1" applyAlignment="1" applyProtection="1">
      <alignment horizontal="center" vertical="center"/>
    </xf>
    <xf numFmtId="9" fontId="5" fillId="0" borderId="1" xfId="3" applyNumberFormat="1" applyFont="1" applyBorder="1" applyAlignment="1" applyProtection="1">
      <alignment horizontal="center" vertical="center" wrapText="1"/>
    </xf>
    <xf numFmtId="9" fontId="5" fillId="2" borderId="13" xfId="2" applyFont="1" applyFill="1" applyBorder="1" applyAlignment="1" applyProtection="1">
      <alignment horizontal="center" vertical="center"/>
    </xf>
    <xf numFmtId="0" fontId="4" fillId="2" borderId="0" xfId="3" applyFont="1" applyFill="1" applyProtection="1"/>
    <xf numFmtId="9" fontId="5" fillId="4" borderId="13" xfId="2" applyFont="1" applyFill="1" applyBorder="1" applyAlignment="1" applyProtection="1">
      <alignment horizontal="center" vertical="center" wrapText="1"/>
    </xf>
    <xf numFmtId="9" fontId="14" fillId="2" borderId="1" xfId="3" applyNumberFormat="1" applyFont="1" applyFill="1" applyBorder="1" applyAlignment="1" applyProtection="1">
      <alignment horizontal="center" vertical="center" wrapText="1"/>
    </xf>
    <xf numFmtId="9" fontId="5" fillId="4" borderId="14" xfId="2" applyFont="1" applyFill="1" applyBorder="1" applyAlignment="1" applyProtection="1">
      <alignment horizontal="center" vertical="center" wrapText="1"/>
    </xf>
    <xf numFmtId="0" fontId="2" fillId="3" borderId="16" xfId="3" applyFont="1" applyFill="1" applyBorder="1" applyAlignment="1" applyProtection="1">
      <alignment horizontal="center" vertical="center" wrapText="1"/>
    </xf>
    <xf numFmtId="0" fontId="5" fillId="7" borderId="17" xfId="3" applyFont="1" applyFill="1" applyBorder="1" applyAlignment="1" applyProtection="1">
      <alignment horizontal="center" vertical="center" wrapText="1"/>
    </xf>
    <xf numFmtId="9" fontId="5" fillId="2" borderId="1" xfId="3" applyNumberFormat="1" applyFont="1" applyFill="1" applyBorder="1" applyAlignment="1" applyProtection="1">
      <alignment horizontal="center" vertical="center" wrapText="1"/>
    </xf>
    <xf numFmtId="0" fontId="2" fillId="3" borderId="2" xfId="4" applyFont="1" applyFill="1" applyBorder="1" applyAlignment="1" applyProtection="1">
      <alignment horizontal="center" vertical="center"/>
    </xf>
    <xf numFmtId="0" fontId="2" fillId="3" borderId="3" xfId="4" applyFont="1" applyFill="1" applyBorder="1" applyAlignment="1" applyProtection="1">
      <alignment horizontal="center" vertical="center"/>
    </xf>
    <xf numFmtId="0" fontId="2" fillId="3" borderId="4" xfId="4" applyFont="1" applyFill="1" applyBorder="1" applyAlignment="1" applyProtection="1">
      <alignment horizontal="center" vertical="center"/>
    </xf>
    <xf numFmtId="9" fontId="2" fillId="3" borderId="2" xfId="4" applyNumberFormat="1" applyFont="1" applyFill="1" applyBorder="1" applyAlignment="1" applyProtection="1">
      <alignment horizontal="center" vertical="center"/>
    </xf>
    <xf numFmtId="9" fontId="2" fillId="3" borderId="3" xfId="4" applyNumberFormat="1" applyFont="1" applyFill="1" applyBorder="1" applyAlignment="1" applyProtection="1">
      <alignment horizontal="center" vertical="center"/>
    </xf>
    <xf numFmtId="9" fontId="2" fillId="3" borderId="4" xfId="4" applyNumberFormat="1" applyFont="1" applyFill="1" applyBorder="1" applyAlignment="1" applyProtection="1">
      <alignment horizontal="center" vertical="center"/>
    </xf>
    <xf numFmtId="0" fontId="2" fillId="2" borderId="5" xfId="4" applyFont="1" applyFill="1" applyBorder="1" applyAlignment="1" applyProtection="1">
      <alignment horizontal="left" vertical="center"/>
    </xf>
    <xf numFmtId="0" fontId="2" fillId="2" borderId="6" xfId="4" applyFont="1" applyFill="1" applyBorder="1" applyAlignment="1" applyProtection="1">
      <alignment horizontal="left" vertical="center"/>
    </xf>
    <xf numFmtId="10" fontId="5" fillId="2" borderId="12" xfId="4" applyNumberFormat="1" applyFont="1" applyFill="1" applyBorder="1" applyAlignment="1" applyProtection="1">
      <alignment horizontal="center" vertical="center"/>
    </xf>
    <xf numFmtId="0" fontId="2" fillId="2" borderId="7" xfId="4" applyFont="1" applyFill="1" applyBorder="1" applyAlignment="1" applyProtection="1">
      <alignment horizontal="left" vertical="center"/>
    </xf>
    <xf numFmtId="0" fontId="2" fillId="2" borderId="0" xfId="4" applyFont="1" applyFill="1" applyAlignment="1" applyProtection="1">
      <alignment horizontal="left" vertical="center"/>
    </xf>
    <xf numFmtId="0" fontId="2" fillId="2" borderId="9" xfId="4" applyFont="1" applyFill="1" applyBorder="1" applyAlignment="1" applyProtection="1">
      <alignment horizontal="left" vertical="center"/>
    </xf>
    <xf numFmtId="0" fontId="2" fillId="2" borderId="10" xfId="4" applyFont="1" applyFill="1" applyBorder="1" applyAlignment="1" applyProtection="1">
      <alignment horizontal="left" vertical="center"/>
    </xf>
    <xf numFmtId="10" fontId="5" fillId="2" borderId="11" xfId="4" applyNumberFormat="1" applyFont="1" applyFill="1" applyBorder="1" applyAlignment="1" applyProtection="1">
      <alignment horizontal="center" vertical="center"/>
    </xf>
    <xf numFmtId="9" fontId="6" fillId="3" borderId="2" xfId="4" applyNumberFormat="1" applyFont="1" applyFill="1" applyBorder="1" applyAlignment="1" applyProtection="1">
      <alignment horizontal="left" vertical="center" indent="1"/>
    </xf>
    <xf numFmtId="9" fontId="6" fillId="3" borderId="3" xfId="4" applyNumberFormat="1" applyFont="1" applyFill="1" applyBorder="1" applyAlignment="1" applyProtection="1">
      <alignment vertical="center"/>
    </xf>
    <xf numFmtId="10" fontId="6" fillId="3" borderId="4" xfId="4" applyNumberFormat="1" applyFont="1" applyFill="1" applyBorder="1" applyAlignment="1" applyProtection="1">
      <alignment horizontal="center" vertical="center"/>
    </xf>
    <xf numFmtId="0" fontId="7" fillId="0" borderId="0" xfId="3" applyFont="1" applyProtection="1"/>
    <xf numFmtId="0" fontId="9" fillId="8" borderId="2" xfId="3" applyFont="1" applyFill="1" applyBorder="1" applyAlignment="1" applyProtection="1">
      <alignment horizontal="center"/>
    </xf>
    <xf numFmtId="0" fontId="9" fillId="8" borderId="3" xfId="3" applyFont="1" applyFill="1" applyBorder="1" applyAlignment="1" applyProtection="1">
      <alignment horizontal="center"/>
    </xf>
    <xf numFmtId="0" fontId="9" fillId="8" borderId="4" xfId="3" applyFont="1" applyFill="1" applyBorder="1" applyAlignment="1" applyProtection="1">
      <alignment horizontal="center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3" borderId="3" xfId="3" applyFont="1" applyFill="1" applyBorder="1" applyAlignment="1" applyProtection="1">
      <alignment horizontal="center" vertical="center" wrapText="1"/>
    </xf>
    <xf numFmtId="0" fontId="7" fillId="3" borderId="4" xfId="3" applyFont="1" applyFill="1" applyBorder="1" applyAlignment="1" applyProtection="1">
      <alignment horizontal="center" vertical="center" wrapText="1"/>
    </xf>
    <xf numFmtId="0" fontId="12" fillId="0" borderId="2" xfId="3" applyFont="1" applyBorder="1" applyAlignment="1" applyProtection="1">
      <alignment horizontal="left" vertical="center" wrapText="1"/>
    </xf>
    <xf numFmtId="0" fontId="12" fillId="0" borderId="3" xfId="3" applyFont="1" applyBorder="1" applyAlignment="1" applyProtection="1">
      <alignment horizontal="left" vertical="center" wrapText="1"/>
    </xf>
    <xf numFmtId="0" fontId="12" fillId="0" borderId="4" xfId="3" applyFont="1" applyBorder="1" applyAlignment="1" applyProtection="1">
      <alignment horizontal="left" vertical="center" wrapText="1"/>
    </xf>
    <xf numFmtId="0" fontId="12" fillId="0" borderId="0" xfId="3" applyFont="1" applyAlignment="1" applyProtection="1">
      <alignment vertical="center" wrapText="1"/>
    </xf>
    <xf numFmtId="0" fontId="13" fillId="0" borderId="0" xfId="3" applyFont="1" applyAlignment="1" applyProtection="1">
      <alignment vertical="center" wrapText="1"/>
    </xf>
    <xf numFmtId="0" fontId="9" fillId="8" borderId="5" xfId="3" applyFont="1" applyFill="1" applyBorder="1" applyAlignment="1" applyProtection="1">
      <alignment horizontal="center"/>
    </xf>
    <xf numFmtId="0" fontId="9" fillId="8" borderId="6" xfId="3" applyFont="1" applyFill="1" applyBorder="1" applyAlignment="1" applyProtection="1">
      <alignment horizontal="center"/>
    </xf>
    <xf numFmtId="0" fontId="9" fillId="8" borderId="12" xfId="3" applyFont="1" applyFill="1" applyBorder="1" applyAlignment="1" applyProtection="1">
      <alignment horizontal="center"/>
    </xf>
    <xf numFmtId="0" fontId="2" fillId="3" borderId="15" xfId="3" applyFont="1" applyFill="1" applyBorder="1" applyAlignment="1" applyProtection="1">
      <alignment horizontal="center" vertical="center" wrapText="1"/>
    </xf>
    <xf numFmtId="9" fontId="7" fillId="3" borderId="15" xfId="2" applyFont="1" applyFill="1" applyBorder="1" applyAlignment="1" applyProtection="1">
      <alignment horizontal="center" vertical="center" wrapText="1"/>
    </xf>
    <xf numFmtId="0" fontId="5" fillId="7" borderId="15" xfId="3" applyFont="1" applyFill="1" applyBorder="1" applyAlignment="1" applyProtection="1">
      <alignment horizontal="center" vertical="center" wrapText="1"/>
    </xf>
    <xf numFmtId="9" fontId="14" fillId="4" borderId="15" xfId="2" applyFont="1" applyFill="1" applyBorder="1" applyAlignment="1" applyProtection="1">
      <alignment horizontal="center" vertical="center" wrapText="1"/>
    </xf>
    <xf numFmtId="0" fontId="14" fillId="0" borderId="15" xfId="3" applyFont="1" applyBorder="1" applyAlignment="1" applyProtection="1">
      <alignment horizontal="center" vertical="center" wrapText="1"/>
    </xf>
    <xf numFmtId="9" fontId="5" fillId="2" borderId="15" xfId="2" applyFont="1" applyFill="1" applyBorder="1" applyAlignment="1" applyProtection="1">
      <alignment horizontal="center" vertical="center" wrapText="1"/>
    </xf>
    <xf numFmtId="9" fontId="14" fillId="2" borderId="15" xfId="3" applyNumberFormat="1" applyFont="1" applyFill="1" applyBorder="1" applyAlignment="1" applyProtection="1">
      <alignment horizontal="center" vertical="center" wrapText="1"/>
    </xf>
    <xf numFmtId="9" fontId="14" fillId="0" borderId="15" xfId="3" applyNumberFormat="1" applyFont="1" applyBorder="1" applyAlignment="1" applyProtection="1">
      <alignment horizontal="center" vertical="center" wrapText="1"/>
    </xf>
    <xf numFmtId="9" fontId="5" fillId="2" borderId="15" xfId="2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>
      <alignment horizontal="left" vertical="center" wrapText="1" indent="1"/>
    </xf>
    <xf numFmtId="1" fontId="10" fillId="2" borderId="0" xfId="2" applyNumberFormat="1" applyFont="1" applyFill="1" applyBorder="1" applyAlignment="1" applyProtection="1">
      <alignment horizontal="center" vertical="center" wrapText="1"/>
    </xf>
    <xf numFmtId="9" fontId="11" fillId="2" borderId="0" xfId="3" applyNumberFormat="1" applyFont="1" applyFill="1" applyAlignment="1" applyProtection="1">
      <alignment horizontal="center" vertical="center" wrapText="1"/>
    </xf>
    <xf numFmtId="3" fontId="4" fillId="2" borderId="0" xfId="3" applyNumberFormat="1" applyFont="1" applyFill="1" applyAlignment="1" applyProtection="1">
      <alignment horizontal="center" vertical="center"/>
    </xf>
    <xf numFmtId="49" fontId="1" fillId="2" borderId="0" xfId="3" applyNumberFormat="1" applyFill="1" applyAlignment="1" applyProtection="1">
      <alignment horizontal="left" vertical="center" wrapText="1" indent="1"/>
    </xf>
    <xf numFmtId="9" fontId="5" fillId="4" borderId="1" xfId="2" applyFont="1" applyFill="1" applyBorder="1" applyAlignment="1" applyProtection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</xf>
    <xf numFmtId="0" fontId="5" fillId="7" borderId="1" xfId="3" applyFont="1" applyFill="1" applyBorder="1" applyAlignment="1" applyProtection="1">
      <alignment horizontal="center" vertical="center" wrapText="1"/>
    </xf>
    <xf numFmtId="9" fontId="14" fillId="4" borderId="1" xfId="2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0" fontId="2" fillId="8" borderId="2" xfId="4" applyFont="1" applyFill="1" applyBorder="1" applyAlignment="1" applyProtection="1">
      <alignment horizontal="center" vertical="center"/>
    </xf>
    <xf numFmtId="0" fontId="2" fillId="8" borderId="3" xfId="4" applyFont="1" applyFill="1" applyBorder="1" applyAlignment="1" applyProtection="1">
      <alignment horizontal="center" vertical="center"/>
    </xf>
    <xf numFmtId="0" fontId="2" fillId="8" borderId="4" xfId="4" applyFont="1" applyFill="1" applyBorder="1" applyAlignment="1" applyProtection="1">
      <alignment horizontal="center" vertical="center"/>
    </xf>
    <xf numFmtId="9" fontId="2" fillId="8" borderId="2" xfId="4" applyNumberFormat="1" applyFont="1" applyFill="1" applyBorder="1" applyAlignment="1" applyProtection="1">
      <alignment horizontal="center" vertical="center"/>
    </xf>
    <xf numFmtId="9" fontId="2" fillId="8" borderId="3" xfId="4" applyNumberFormat="1" applyFont="1" applyFill="1" applyBorder="1" applyAlignment="1" applyProtection="1">
      <alignment horizontal="center" vertical="center"/>
    </xf>
    <xf numFmtId="9" fontId="2" fillId="8" borderId="4" xfId="4" applyNumberFormat="1" applyFont="1" applyFill="1" applyBorder="1" applyAlignment="1" applyProtection="1">
      <alignment horizontal="center" vertical="center"/>
    </xf>
    <xf numFmtId="0" fontId="2" fillId="7" borderId="5" xfId="4" applyFont="1" applyFill="1" applyBorder="1" applyAlignment="1" applyProtection="1">
      <alignment horizontal="left" vertical="center"/>
    </xf>
    <xf numFmtId="0" fontId="2" fillId="7" borderId="6" xfId="4" applyFont="1" applyFill="1" applyBorder="1" applyAlignment="1" applyProtection="1">
      <alignment horizontal="left" vertical="center"/>
    </xf>
    <xf numFmtId="10" fontId="6" fillId="7" borderId="12" xfId="4" applyNumberFormat="1" applyFont="1" applyFill="1" applyBorder="1" applyAlignment="1" applyProtection="1">
      <alignment horizontal="center" vertical="center"/>
    </xf>
    <xf numFmtId="0" fontId="2" fillId="7" borderId="7" xfId="4" applyFont="1" applyFill="1" applyBorder="1" applyAlignment="1" applyProtection="1">
      <alignment horizontal="left" vertical="center"/>
    </xf>
    <xf numFmtId="0" fontId="2" fillId="7" borderId="0" xfId="4" applyFont="1" applyFill="1" applyAlignment="1" applyProtection="1">
      <alignment horizontal="left" vertical="center"/>
    </xf>
    <xf numFmtId="10" fontId="6" fillId="7" borderId="8" xfId="4" applyNumberFormat="1" applyFont="1" applyFill="1" applyBorder="1" applyAlignment="1" applyProtection="1">
      <alignment horizontal="center" vertical="center"/>
    </xf>
    <xf numFmtId="0" fontId="2" fillId="7" borderId="9" xfId="4" applyFont="1" applyFill="1" applyBorder="1" applyAlignment="1" applyProtection="1">
      <alignment horizontal="left" vertical="center"/>
    </xf>
    <xf numFmtId="0" fontId="2" fillId="7" borderId="10" xfId="4" applyFont="1" applyFill="1" applyBorder="1" applyAlignment="1" applyProtection="1">
      <alignment horizontal="left" vertical="center"/>
    </xf>
    <xf numFmtId="10" fontId="6" fillId="7" borderId="11" xfId="4" applyNumberFormat="1" applyFont="1" applyFill="1" applyBorder="1" applyAlignment="1" applyProtection="1">
      <alignment horizontal="center" vertical="center"/>
    </xf>
    <xf numFmtId="0" fontId="1" fillId="0" borderId="0" xfId="3" applyAlignment="1" applyProtection="1">
      <alignment horizontal="center" wrapText="1"/>
      <protection locked="0"/>
    </xf>
    <xf numFmtId="0" fontId="1" fillId="0" borderId="10" xfId="3" applyBorder="1" applyAlignment="1" applyProtection="1">
      <alignment horizontal="center" wrapText="1"/>
      <protection locked="0"/>
    </xf>
    <xf numFmtId="0" fontId="5" fillId="6" borderId="1" xfId="3" applyFont="1" applyFill="1" applyBorder="1" applyAlignment="1" applyProtection="1">
      <alignment horizontal="center" vertical="center" wrapText="1"/>
      <protection locked="0"/>
    </xf>
    <xf numFmtId="0" fontId="4" fillId="2" borderId="13" xfId="3" applyFont="1" applyFill="1" applyBorder="1" applyAlignment="1" applyProtection="1">
      <alignment horizontal="center" vertical="center" wrapText="1"/>
      <protection locked="0"/>
    </xf>
    <xf numFmtId="0" fontId="4" fillId="2" borderId="14" xfId="3" applyFont="1" applyFill="1" applyBorder="1" applyAlignment="1" applyProtection="1">
      <alignment horizontal="center" vertical="center" wrapText="1"/>
      <protection locked="0"/>
    </xf>
    <xf numFmtId="49" fontId="1" fillId="2" borderId="13" xfId="3" applyNumberFormat="1" applyFill="1" applyBorder="1" applyAlignment="1" applyProtection="1">
      <alignment horizontal="center" vertical="center" wrapText="1"/>
      <protection locked="0"/>
    </xf>
    <xf numFmtId="49" fontId="1" fillId="2" borderId="14" xfId="3" applyNumberFormat="1" applyFill="1" applyBorder="1" applyAlignment="1" applyProtection="1">
      <alignment horizontal="center" vertical="center" wrapText="1"/>
      <protection locked="0"/>
    </xf>
    <xf numFmtId="0" fontId="8" fillId="0" borderId="5" xfId="3" applyFont="1" applyBorder="1" applyAlignment="1" applyProtection="1">
      <alignment horizontal="center"/>
      <protection locked="0"/>
    </xf>
    <xf numFmtId="0" fontId="8" fillId="0" borderId="6" xfId="3" applyFont="1" applyBorder="1" applyAlignment="1" applyProtection="1">
      <alignment horizont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7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0" fontId="14" fillId="6" borderId="15" xfId="3" applyFont="1" applyFill="1" applyBorder="1" applyAlignment="1" applyProtection="1">
      <alignment horizontal="center" vertical="center" wrapText="1"/>
      <protection locked="0"/>
    </xf>
    <xf numFmtId="49" fontId="1" fillId="2" borderId="15" xfId="3" applyNumberFormat="1" applyFill="1" applyBorder="1" applyAlignment="1" applyProtection="1">
      <alignment horizontal="left" vertical="center" wrapText="1" indent="1"/>
      <protection locked="0"/>
    </xf>
    <xf numFmtId="3" fontId="5" fillId="6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3" applyNumberFormat="1" applyFill="1" applyBorder="1" applyAlignment="1" applyProtection="1">
      <alignment horizontal="left" vertical="center" wrapText="1" indent="1"/>
      <protection locked="0"/>
    </xf>
    <xf numFmtId="0" fontId="1" fillId="7" borderId="5" xfId="4" applyFill="1" applyBorder="1" applyAlignment="1" applyProtection="1">
      <alignment horizontal="center" vertical="center"/>
      <protection locked="0"/>
    </xf>
    <xf numFmtId="0" fontId="1" fillId="7" borderId="6" xfId="4" applyFill="1" applyBorder="1" applyAlignment="1" applyProtection="1">
      <alignment horizontal="center" vertical="center"/>
      <protection locked="0"/>
    </xf>
    <xf numFmtId="0" fontId="1" fillId="7" borderId="12" xfId="4" applyFill="1" applyBorder="1" applyAlignment="1" applyProtection="1">
      <alignment horizontal="center" vertical="center"/>
      <protection locked="0"/>
    </xf>
    <xf numFmtId="0" fontId="1" fillId="7" borderId="7" xfId="4" applyFill="1" applyBorder="1" applyAlignment="1" applyProtection="1">
      <alignment horizontal="center" vertical="center"/>
      <protection locked="0"/>
    </xf>
    <xf numFmtId="0" fontId="1" fillId="7" borderId="0" xfId="4" applyFill="1" applyAlignment="1" applyProtection="1">
      <alignment horizontal="center" vertical="center"/>
      <protection locked="0"/>
    </xf>
    <xf numFmtId="0" fontId="1" fillId="7" borderId="8" xfId="4" applyFill="1" applyBorder="1" applyAlignment="1" applyProtection="1">
      <alignment horizontal="center" vertical="center"/>
      <protection locked="0"/>
    </xf>
    <xf numFmtId="0" fontId="1" fillId="7" borderId="9" xfId="4" applyFill="1" applyBorder="1" applyAlignment="1" applyProtection="1">
      <alignment horizontal="center" vertical="center"/>
      <protection locked="0"/>
    </xf>
    <xf numFmtId="0" fontId="1" fillId="7" borderId="10" xfId="4" applyFill="1" applyBorder="1" applyAlignment="1" applyProtection="1">
      <alignment horizontal="center" vertical="center"/>
      <protection locked="0"/>
    </xf>
    <xf numFmtId="0" fontId="1" fillId="7" borderId="11" xfId="4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6600"/>
      <color rgb="FFFFFF99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CE11-0B8D-4A03-8C2F-C065927D6697}">
  <dimension ref="A1:AB61"/>
  <sheetViews>
    <sheetView tabSelected="1" zoomScale="86" zoomScaleNormal="86" workbookViewId="0">
      <selection activeCell="G7" sqref="G7:G8"/>
    </sheetView>
  </sheetViews>
  <sheetFormatPr baseColWidth="10" defaultColWidth="11.42578125" defaultRowHeight="12.75" x14ac:dyDescent="0.2"/>
  <cols>
    <col min="1" max="1" width="21.42578125" style="6" bestFit="1" customWidth="1"/>
    <col min="2" max="2" width="10.5703125" style="6" customWidth="1"/>
    <col min="3" max="3" width="30" style="6" customWidth="1"/>
    <col min="4" max="4" width="30.7109375" style="6" customWidth="1"/>
    <col min="5" max="5" width="29.85546875" style="6" customWidth="1"/>
    <col min="6" max="6" width="13" style="6" customWidth="1"/>
    <col min="7" max="7" width="29.5703125" style="6" customWidth="1"/>
    <col min="8" max="16384" width="11.42578125" style="6"/>
  </cols>
  <sheetData>
    <row r="1" spans="1:28" x14ac:dyDescent="0.2">
      <c r="C1" s="7" t="s">
        <v>51</v>
      </c>
      <c r="D1" s="105"/>
      <c r="E1" s="105"/>
      <c r="F1" s="105"/>
    </row>
    <row r="2" spans="1:28" ht="21" thickBot="1" x14ac:dyDescent="0.35">
      <c r="A2" s="8"/>
      <c r="C2" s="9"/>
      <c r="D2" s="106"/>
      <c r="E2" s="106"/>
      <c r="F2" s="106"/>
    </row>
    <row r="3" spans="1:28" ht="15.75" thickBot="1" x14ac:dyDescent="0.3">
      <c r="C3" s="10" t="s">
        <v>40</v>
      </c>
      <c r="D3" s="11"/>
      <c r="E3" s="11"/>
      <c r="F3" s="12"/>
    </row>
    <row r="4" spans="1:28" s="18" customFormat="1" ht="33" customHeight="1" thickBot="1" x14ac:dyDescent="0.25">
      <c r="A4" s="13" t="s">
        <v>4</v>
      </c>
      <c r="B4" s="14">
        <f>SUM(B5:B10)</f>
        <v>0.35</v>
      </c>
      <c r="C4" s="15" t="s">
        <v>22</v>
      </c>
      <c r="D4" s="15" t="s">
        <v>1</v>
      </c>
      <c r="E4" s="15" t="s">
        <v>2</v>
      </c>
      <c r="F4" s="16" t="s">
        <v>15</v>
      </c>
      <c r="G4" s="13" t="s">
        <v>3</v>
      </c>
      <c r="H4" s="1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25" customFormat="1" ht="79.5" customHeight="1" thickBot="1" x14ac:dyDescent="0.35">
      <c r="A5" s="19" t="s">
        <v>9</v>
      </c>
      <c r="B5" s="20">
        <v>0.15</v>
      </c>
      <c r="C5" s="21" t="s">
        <v>36</v>
      </c>
      <c r="D5" s="22" t="s">
        <v>31</v>
      </c>
      <c r="E5" s="22" t="s">
        <v>32</v>
      </c>
      <c r="F5" s="23">
        <f>(IF(C6="x",(B5/3)*1,(IF(D6="x",(B5/3)*2,(IF(E6="x",(B5/3)*3,))))))</f>
        <v>0</v>
      </c>
      <c r="G5" s="108"/>
      <c r="H5" s="2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25" customFormat="1" ht="15" customHeight="1" thickBot="1" x14ac:dyDescent="0.35">
      <c r="A6" s="26"/>
      <c r="B6" s="27"/>
      <c r="C6" s="2"/>
      <c r="D6" s="107"/>
      <c r="E6" s="107"/>
      <c r="F6" s="28"/>
      <c r="G6" s="109"/>
      <c r="H6" s="2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1" customFormat="1" ht="117" customHeight="1" thickBot="1" x14ac:dyDescent="0.35">
      <c r="A7" s="19" t="s">
        <v>10</v>
      </c>
      <c r="B7" s="20">
        <v>0.15</v>
      </c>
      <c r="C7" s="29" t="s">
        <v>30</v>
      </c>
      <c r="D7" s="29" t="s">
        <v>34</v>
      </c>
      <c r="E7" s="29" t="s">
        <v>44</v>
      </c>
      <c r="F7" s="30">
        <f>(IF(C8="x",(B7/3)*0,(IF(D8="x",(B7/3)*2,(IF(E8="x",(B7/3)*3,))))))</f>
        <v>0</v>
      </c>
      <c r="G7" s="110"/>
      <c r="H7" s="2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18"/>
    </row>
    <row r="8" spans="1:28" s="31" customFormat="1" ht="15" customHeight="1" thickBot="1" x14ac:dyDescent="0.35">
      <c r="A8" s="26"/>
      <c r="B8" s="27"/>
      <c r="C8" s="2"/>
      <c r="D8" s="2"/>
      <c r="E8" s="2"/>
      <c r="F8" s="28"/>
      <c r="G8" s="111"/>
      <c r="H8" s="2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5"/>
    </row>
    <row r="9" spans="1:28" s="25" customFormat="1" ht="64.5" customHeight="1" thickBot="1" x14ac:dyDescent="0.25">
      <c r="A9" s="19" t="s">
        <v>11</v>
      </c>
      <c r="B9" s="32">
        <v>0.05</v>
      </c>
      <c r="C9" s="33" t="s">
        <v>12</v>
      </c>
      <c r="D9" s="33" t="s">
        <v>13</v>
      </c>
      <c r="E9" s="33" t="s">
        <v>14</v>
      </c>
      <c r="F9" s="30">
        <f>(IF(C10="x",(B9/3)*0,(IF(D10="x",(B9/3)*2,(IF(E10="x",(B9/3)*3,))))))</f>
        <v>0</v>
      </c>
      <c r="G9" s="11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s="25" customFormat="1" ht="15" customHeight="1" thickBot="1" x14ac:dyDescent="0.25">
      <c r="A10" s="26"/>
      <c r="B10" s="34"/>
      <c r="C10" s="3"/>
      <c r="D10" s="3"/>
      <c r="E10" s="3"/>
      <c r="F10" s="28"/>
      <c r="G10" s="11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31"/>
    </row>
    <row r="11" spans="1:28" ht="15" thickBot="1" x14ac:dyDescent="0.25">
      <c r="AB11" s="31"/>
    </row>
    <row r="12" spans="1:28" s="18" customFormat="1" ht="33" customHeight="1" thickBot="1" x14ac:dyDescent="0.25">
      <c r="A12" s="35" t="s">
        <v>16</v>
      </c>
      <c r="B12" s="14">
        <f>B13</f>
        <v>0.25</v>
      </c>
      <c r="C12" s="13" t="s">
        <v>22</v>
      </c>
      <c r="D12" s="13" t="s">
        <v>1</v>
      </c>
      <c r="E12" s="13" t="s">
        <v>2</v>
      </c>
      <c r="F12" s="15" t="s">
        <v>15</v>
      </c>
      <c r="G12" s="13" t="s">
        <v>3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31"/>
    </row>
    <row r="13" spans="1:28" s="25" customFormat="1" ht="97.5" customHeight="1" thickBot="1" x14ac:dyDescent="0.25">
      <c r="A13" s="36" t="s">
        <v>41</v>
      </c>
      <c r="B13" s="20">
        <v>0.25</v>
      </c>
      <c r="C13" s="37" t="s">
        <v>45</v>
      </c>
      <c r="D13" s="37" t="s">
        <v>35</v>
      </c>
      <c r="E13" s="33" t="s">
        <v>33</v>
      </c>
      <c r="F13" s="30">
        <f>(IF(C14="x",(B13/3)*1,(IF(D14="x",(B13/3)*2,(IF(E14="x",(B13/3)*3,))))))</f>
        <v>0</v>
      </c>
      <c r="G13" s="1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8"/>
    </row>
    <row r="14" spans="1:28" s="25" customFormat="1" ht="18.75" customHeight="1" thickBot="1" x14ac:dyDescent="0.25">
      <c r="A14" s="26"/>
      <c r="B14" s="27"/>
      <c r="C14" s="2"/>
      <c r="D14" s="2"/>
      <c r="E14" s="2"/>
      <c r="F14" s="28"/>
      <c r="G14" s="11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31"/>
    </row>
    <row r="15" spans="1:28" ht="15" thickBot="1" x14ac:dyDescent="0.25">
      <c r="AB15" s="31"/>
    </row>
    <row r="16" spans="1:28" ht="15" thickBot="1" x14ac:dyDescent="0.25">
      <c r="A16" s="38" t="s">
        <v>5</v>
      </c>
      <c r="B16" s="39"/>
      <c r="C16" s="40"/>
      <c r="E16" s="41" t="s">
        <v>42</v>
      </c>
      <c r="F16" s="42"/>
      <c r="G16" s="43"/>
      <c r="AB16" s="31"/>
    </row>
    <row r="17" spans="1:28" ht="14.25" x14ac:dyDescent="0.2">
      <c r="A17" s="112"/>
      <c r="B17" s="113"/>
      <c r="C17" s="114"/>
      <c r="E17" s="44" t="s">
        <v>0</v>
      </c>
      <c r="F17" s="45"/>
      <c r="G17" s="46">
        <v>0</v>
      </c>
      <c r="AB17" s="31"/>
    </row>
    <row r="18" spans="1:28" x14ac:dyDescent="0.2">
      <c r="A18" s="115"/>
      <c r="B18" s="116"/>
      <c r="C18" s="117"/>
      <c r="E18" s="47" t="s">
        <v>4</v>
      </c>
      <c r="F18" s="48"/>
      <c r="G18" s="1">
        <f>SUM(F5:F10)</f>
        <v>0</v>
      </c>
    </row>
    <row r="19" spans="1:28" ht="13.5" thickBot="1" x14ac:dyDescent="0.25">
      <c r="A19" s="115"/>
      <c r="B19" s="116"/>
      <c r="C19" s="117"/>
      <c r="E19" s="49" t="s">
        <v>16</v>
      </c>
      <c r="F19" s="50"/>
      <c r="G19" s="51">
        <f>F13</f>
        <v>0</v>
      </c>
    </row>
    <row r="20" spans="1:28" ht="13.5" thickBot="1" x14ac:dyDescent="0.25">
      <c r="A20" s="118"/>
      <c r="B20" s="119"/>
      <c r="C20" s="120"/>
      <c r="E20" s="52"/>
      <c r="F20" s="53"/>
      <c r="G20" s="54">
        <f>SUM(G17:G19)</f>
        <v>0</v>
      </c>
    </row>
    <row r="22" spans="1:28" ht="15" x14ac:dyDescent="0.25">
      <c r="F22" s="55"/>
    </row>
    <row r="23" spans="1:28" ht="13.5" thickBot="1" x14ac:dyDescent="0.25"/>
    <row r="24" spans="1:28" ht="18.75" thickBot="1" x14ac:dyDescent="0.4">
      <c r="A24" s="56" t="s">
        <v>39</v>
      </c>
      <c r="B24" s="57"/>
      <c r="C24" s="57"/>
      <c r="D24" s="57"/>
      <c r="E24" s="58"/>
      <c r="F24" s="55"/>
    </row>
    <row r="25" spans="1:28" ht="29.25" customHeight="1" thickBot="1" x14ac:dyDescent="0.25">
      <c r="A25" s="59" t="s">
        <v>17</v>
      </c>
      <c r="B25" s="60"/>
      <c r="C25" s="60"/>
      <c r="D25" s="60"/>
      <c r="E25" s="61"/>
    </row>
    <row r="26" spans="1:28" ht="36" customHeight="1" thickBot="1" x14ac:dyDescent="0.25">
      <c r="A26" s="62" t="s">
        <v>46</v>
      </c>
      <c r="B26" s="63"/>
      <c r="C26" s="63"/>
      <c r="D26" s="63"/>
      <c r="E26" s="64"/>
      <c r="F26" s="65"/>
      <c r="G26" s="66"/>
    </row>
    <row r="29" spans="1:28" ht="13.5" thickBot="1" x14ac:dyDescent="0.25"/>
    <row r="30" spans="1:28" ht="18.75" thickBot="1" x14ac:dyDescent="0.4">
      <c r="C30" s="67" t="s">
        <v>6</v>
      </c>
      <c r="D30" s="68"/>
      <c r="E30" s="69"/>
    </row>
    <row r="31" spans="1:28" s="18" customFormat="1" ht="33" customHeight="1" thickBot="1" x14ac:dyDescent="0.25">
      <c r="A31" s="70" t="s">
        <v>0</v>
      </c>
      <c r="B31" s="71">
        <f>SUM(B32:B34)</f>
        <v>0.25</v>
      </c>
      <c r="C31" s="70" t="s">
        <v>37</v>
      </c>
      <c r="D31" s="70" t="s">
        <v>1</v>
      </c>
      <c r="E31" s="70" t="s">
        <v>2</v>
      </c>
      <c r="F31" s="16" t="s">
        <v>15</v>
      </c>
      <c r="G31" s="70" t="s">
        <v>3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s="25" customFormat="1" ht="73.5" customHeight="1" thickBot="1" x14ac:dyDescent="0.25">
      <c r="A32" s="72" t="s">
        <v>47</v>
      </c>
      <c r="B32" s="73">
        <v>0.2</v>
      </c>
      <c r="C32" s="74" t="s">
        <v>18</v>
      </c>
      <c r="D32" s="74" t="s">
        <v>19</v>
      </c>
      <c r="E32" s="74" t="s">
        <v>38</v>
      </c>
      <c r="F32" s="75">
        <f>IF(C33="x",(B32/3)*0,(IF(D33="x",(B32/3)*2,(IF(E33="x",(B32/3)*3,)))))</f>
        <v>0</v>
      </c>
      <c r="G32" s="122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s="25" customFormat="1" ht="18.75" customHeight="1" thickBot="1" x14ac:dyDescent="0.25">
      <c r="A33" s="72"/>
      <c r="B33" s="73"/>
      <c r="C33" s="121"/>
      <c r="D33" s="121"/>
      <c r="E33" s="121"/>
      <c r="F33" s="75"/>
      <c r="G33" s="122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s="31" customFormat="1" ht="69" customHeight="1" thickBot="1" x14ac:dyDescent="0.25">
      <c r="A34" s="72" t="s">
        <v>23</v>
      </c>
      <c r="B34" s="73">
        <v>0.05</v>
      </c>
      <c r="C34" s="76" t="s">
        <v>50</v>
      </c>
      <c r="D34" s="77" t="s">
        <v>49</v>
      </c>
      <c r="E34" s="76" t="s">
        <v>48</v>
      </c>
      <c r="F34" s="78">
        <f>IF(C35="x",(B34/3)*0,(IF(D35="x",(B34/3)*2,(IF(E35="x",(B34/3)*3,)))))</f>
        <v>0</v>
      </c>
      <c r="G34" s="12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s="31" customFormat="1" ht="18" customHeight="1" thickBot="1" x14ac:dyDescent="0.25">
      <c r="A35" s="72"/>
      <c r="B35" s="73"/>
      <c r="C35" s="4"/>
      <c r="D35" s="4"/>
      <c r="E35" s="4"/>
      <c r="F35" s="78"/>
      <c r="G35" s="122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31" customFormat="1" ht="18" customHeight="1" thickBot="1" x14ac:dyDescent="0.25">
      <c r="A36" s="79"/>
      <c r="B36" s="80"/>
      <c r="C36" s="81"/>
      <c r="D36" s="81"/>
      <c r="E36" s="81"/>
      <c r="F36" s="82"/>
      <c r="G36" s="8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s="18" customFormat="1" ht="33" customHeight="1" thickBot="1" x14ac:dyDescent="0.25">
      <c r="A37" s="35" t="s">
        <v>16</v>
      </c>
      <c r="B37" s="14">
        <f>B38+B40</f>
        <v>0.15000000000000002</v>
      </c>
      <c r="C37" s="13" t="s">
        <v>22</v>
      </c>
      <c r="D37" s="13" t="s">
        <v>1</v>
      </c>
      <c r="E37" s="13" t="s">
        <v>2</v>
      </c>
      <c r="F37" s="16" t="s">
        <v>15</v>
      </c>
      <c r="G37" s="13" t="s">
        <v>3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31" customFormat="1" ht="80.25" customHeight="1" thickBot="1" x14ac:dyDescent="0.25">
      <c r="A38" s="26" t="s">
        <v>24</v>
      </c>
      <c r="B38" s="84">
        <v>0.05</v>
      </c>
      <c r="C38" s="37" t="s">
        <v>25</v>
      </c>
      <c r="D38" s="29" t="s">
        <v>26</v>
      </c>
      <c r="E38" s="29" t="s">
        <v>27</v>
      </c>
      <c r="F38" s="85">
        <f>IF(C39="x",(B38/3)*0,(IF(D39="x",(B38/3)*2,(IF(E39="x",(B38/3)*3,)))))</f>
        <v>0</v>
      </c>
      <c r="G38" s="12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s="31" customFormat="1" ht="18" customHeight="1" thickBot="1" x14ac:dyDescent="0.25">
      <c r="A39" s="86"/>
      <c r="B39" s="84"/>
      <c r="C39" s="123"/>
      <c r="D39" s="123"/>
      <c r="E39" s="123"/>
      <c r="F39" s="85"/>
      <c r="G39" s="124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s="31" customFormat="1" ht="80.25" customHeight="1" thickBot="1" x14ac:dyDescent="0.25">
      <c r="A40" s="26" t="s">
        <v>20</v>
      </c>
      <c r="B40" s="87">
        <v>0.1</v>
      </c>
      <c r="C40" s="88" t="s">
        <v>21</v>
      </c>
      <c r="D40" s="89" t="s">
        <v>28</v>
      </c>
      <c r="E40" s="89" t="s">
        <v>29</v>
      </c>
      <c r="F40" s="85">
        <f>IF(C41="x",(B40/3)*0,(IF(D41="x",(B40/3)*2,(IF(E41="x",(B40/3)*3,)))))</f>
        <v>0</v>
      </c>
      <c r="G40" s="124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s="31" customFormat="1" ht="22.5" customHeight="1" thickBot="1" x14ac:dyDescent="0.25">
      <c r="A41" s="86"/>
      <c r="B41" s="87"/>
      <c r="C41" s="123"/>
      <c r="D41" s="123"/>
      <c r="E41" s="123"/>
      <c r="F41" s="85"/>
      <c r="G41" s="124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7.25" thickBot="1" x14ac:dyDescent="0.35">
      <c r="D42" s="24"/>
    </row>
    <row r="43" spans="1:28" ht="17.25" thickBot="1" x14ac:dyDescent="0.35">
      <c r="A43" s="38" t="s">
        <v>5</v>
      </c>
      <c r="B43" s="39"/>
      <c r="C43" s="40"/>
      <c r="D43" s="24"/>
      <c r="E43" s="41" t="s">
        <v>43</v>
      </c>
      <c r="F43" s="42"/>
      <c r="G43" s="43"/>
    </row>
    <row r="44" spans="1:28" ht="16.5" x14ac:dyDescent="0.3">
      <c r="A44" s="112"/>
      <c r="B44" s="113"/>
      <c r="C44" s="114"/>
      <c r="D44" s="24"/>
      <c r="E44" s="44" t="s">
        <v>0</v>
      </c>
      <c r="F44" s="45"/>
      <c r="G44" s="46">
        <f>F32+F34</f>
        <v>0</v>
      </c>
    </row>
    <row r="45" spans="1:28" ht="16.5" x14ac:dyDescent="0.3">
      <c r="A45" s="115"/>
      <c r="B45" s="116"/>
      <c r="C45" s="117"/>
      <c r="D45" s="24"/>
      <c r="E45" s="47" t="s">
        <v>4</v>
      </c>
      <c r="F45" s="48"/>
      <c r="G45" s="1">
        <v>0</v>
      </c>
    </row>
    <row r="46" spans="1:28" ht="17.25" thickBot="1" x14ac:dyDescent="0.35">
      <c r="A46" s="115"/>
      <c r="B46" s="116"/>
      <c r="C46" s="117"/>
      <c r="D46" s="24"/>
      <c r="E46" s="49" t="s">
        <v>16</v>
      </c>
      <c r="F46" s="50"/>
      <c r="G46" s="51">
        <f>F38+F40</f>
        <v>0</v>
      </c>
    </row>
    <row r="47" spans="1:28" ht="13.5" thickBot="1" x14ac:dyDescent="0.25">
      <c r="A47" s="118"/>
      <c r="B47" s="119"/>
      <c r="C47" s="120"/>
      <c r="E47" s="52"/>
      <c r="F47" s="53"/>
      <c r="G47" s="54">
        <f>SUM(G44:G46)</f>
        <v>0</v>
      </c>
    </row>
    <row r="50" spans="1:7" ht="13.5" thickBot="1" x14ac:dyDescent="0.25"/>
    <row r="51" spans="1:7" ht="17.25" thickBot="1" x14ac:dyDescent="0.35">
      <c r="A51" s="90" t="s">
        <v>7</v>
      </c>
      <c r="B51" s="91"/>
      <c r="C51" s="92"/>
      <c r="D51" s="24"/>
      <c r="E51" s="93" t="s">
        <v>8</v>
      </c>
      <c r="F51" s="94"/>
      <c r="G51" s="95"/>
    </row>
    <row r="52" spans="1:7" ht="16.5" x14ac:dyDescent="0.3">
      <c r="A52" s="125"/>
      <c r="B52" s="126"/>
      <c r="C52" s="127"/>
      <c r="D52" s="24"/>
      <c r="E52" s="96" t="s">
        <v>40</v>
      </c>
      <c r="F52" s="97"/>
      <c r="G52" s="98">
        <f>G20</f>
        <v>0</v>
      </c>
    </row>
    <row r="53" spans="1:7" ht="16.5" x14ac:dyDescent="0.3">
      <c r="A53" s="128"/>
      <c r="B53" s="129"/>
      <c r="C53" s="130"/>
      <c r="D53" s="24"/>
      <c r="E53" s="99" t="s">
        <v>39</v>
      </c>
      <c r="F53" s="100"/>
      <c r="G53" s="101">
        <f>H23</f>
        <v>0</v>
      </c>
    </row>
    <row r="54" spans="1:7" ht="13.5" thickBot="1" x14ac:dyDescent="0.25">
      <c r="A54" s="128"/>
      <c r="B54" s="129"/>
      <c r="C54" s="130"/>
      <c r="E54" s="102" t="s">
        <v>6</v>
      </c>
      <c r="F54" s="103"/>
      <c r="G54" s="104">
        <f>G47</f>
        <v>0</v>
      </c>
    </row>
    <row r="55" spans="1:7" ht="13.5" thickBot="1" x14ac:dyDescent="0.25">
      <c r="A55" s="131"/>
      <c r="B55" s="132"/>
      <c r="C55" s="133"/>
      <c r="E55" s="52"/>
      <c r="F55" s="53"/>
      <c r="G55" s="54">
        <f>SUM(G52:G54)</f>
        <v>0</v>
      </c>
    </row>
    <row r="56" spans="1:7" ht="15.75" customHeight="1" thickBot="1" x14ac:dyDescent="0.35">
      <c r="A56" s="24"/>
      <c r="B56" s="24"/>
      <c r="C56" s="24"/>
      <c r="E56" s="24"/>
      <c r="F56" s="24"/>
      <c r="G56" s="24"/>
    </row>
    <row r="57" spans="1:7" ht="17.25" thickBot="1" x14ac:dyDescent="0.35">
      <c r="A57" s="24"/>
      <c r="B57" s="24"/>
      <c r="C57" s="24"/>
      <c r="E57" s="93" t="s">
        <v>8</v>
      </c>
      <c r="F57" s="94"/>
      <c r="G57" s="95"/>
    </row>
    <row r="58" spans="1:7" ht="16.5" x14ac:dyDescent="0.3">
      <c r="A58" s="24"/>
      <c r="B58" s="24"/>
      <c r="C58" s="24"/>
      <c r="D58" s="24"/>
      <c r="E58" s="44" t="s">
        <v>0</v>
      </c>
      <c r="F58" s="45"/>
      <c r="G58" s="98">
        <f>G17+G44</f>
        <v>0</v>
      </c>
    </row>
    <row r="59" spans="1:7" ht="16.5" x14ac:dyDescent="0.3">
      <c r="A59" s="24"/>
      <c r="B59" s="24"/>
      <c r="C59" s="24"/>
      <c r="D59" s="24"/>
      <c r="E59" s="47" t="s">
        <v>4</v>
      </c>
      <c r="F59" s="48"/>
      <c r="G59" s="101">
        <f>G18+G53</f>
        <v>0</v>
      </c>
    </row>
    <row r="60" spans="1:7" ht="17.25" thickBot="1" x14ac:dyDescent="0.35">
      <c r="A60" s="24"/>
      <c r="B60" s="24"/>
      <c r="C60" s="24"/>
      <c r="D60" s="24"/>
      <c r="E60" s="49" t="s">
        <v>16</v>
      </c>
      <c r="F60" s="50"/>
      <c r="G60" s="104">
        <f>G19+G46</f>
        <v>0</v>
      </c>
    </row>
    <row r="61" spans="1:7" ht="17.25" thickBot="1" x14ac:dyDescent="0.35">
      <c r="A61" s="24"/>
      <c r="B61" s="24"/>
      <c r="C61" s="24"/>
      <c r="D61" s="24"/>
      <c r="E61" s="52"/>
      <c r="F61" s="53"/>
      <c r="G61" s="54">
        <f>SUM(G58:G60)</f>
        <v>0</v>
      </c>
    </row>
  </sheetData>
  <sheetProtection algorithmName="SHA-512" hashValue="pLGKrlplh4H58IMtISQApPhh6julQgkuLDvonVrw9GXvzn5wI9gsXqM+jPYf7ItJ37W8NrRwy/4J6QV9d/YowA==" saltValue="P7S3BarCEEAGVAABibmSYQ==" spinCount="100000" sheet="1" objects="1" scenarios="1" formatCells="0" formatColumns="0" formatRows="0" selectLockedCells="1"/>
  <mergeCells count="61">
    <mergeCell ref="C1:C2"/>
    <mergeCell ref="D1:F2"/>
    <mergeCell ref="E59:F59"/>
    <mergeCell ref="E60:F60"/>
    <mergeCell ref="A51:C51"/>
    <mergeCell ref="A52:C55"/>
    <mergeCell ref="E52:F52"/>
    <mergeCell ref="E53:F53"/>
    <mergeCell ref="E54:F54"/>
    <mergeCell ref="E58:F58"/>
    <mergeCell ref="G38:G39"/>
    <mergeCell ref="F32:F33"/>
    <mergeCell ref="A40:A41"/>
    <mergeCell ref="B40:B41"/>
    <mergeCell ref="F40:F41"/>
    <mergeCell ref="G40:G41"/>
    <mergeCell ref="G32:G33"/>
    <mergeCell ref="A34:A35"/>
    <mergeCell ref="B34:B35"/>
    <mergeCell ref="F34:F35"/>
    <mergeCell ref="G34:G35"/>
    <mergeCell ref="A44:C47"/>
    <mergeCell ref="E44:F44"/>
    <mergeCell ref="E45:F45"/>
    <mergeCell ref="E46:F46"/>
    <mergeCell ref="A38:A39"/>
    <mergeCell ref="B38:B39"/>
    <mergeCell ref="F38:F39"/>
    <mergeCell ref="A43:C43"/>
    <mergeCell ref="A16:C16"/>
    <mergeCell ref="A17:C20"/>
    <mergeCell ref="C3:F3"/>
    <mergeCell ref="A5:A6"/>
    <mergeCell ref="B5:B6"/>
    <mergeCell ref="F5:F6"/>
    <mergeCell ref="A13:A14"/>
    <mergeCell ref="B13:B14"/>
    <mergeCell ref="F13:F14"/>
    <mergeCell ref="A7:A8"/>
    <mergeCell ref="B7:B8"/>
    <mergeCell ref="F7:F8"/>
    <mergeCell ref="E17:F17"/>
    <mergeCell ref="A9:A10"/>
    <mergeCell ref="B9:B10"/>
    <mergeCell ref="F9:F10"/>
    <mergeCell ref="E16:G16"/>
    <mergeCell ref="E43:G43"/>
    <mergeCell ref="E51:G51"/>
    <mergeCell ref="E57:G57"/>
    <mergeCell ref="G5:G6"/>
    <mergeCell ref="G13:G14"/>
    <mergeCell ref="G7:G8"/>
    <mergeCell ref="G9:G10"/>
    <mergeCell ref="E18:F18"/>
    <mergeCell ref="E19:F19"/>
    <mergeCell ref="A25:E25"/>
    <mergeCell ref="A26:E26"/>
    <mergeCell ref="A24:E24"/>
    <mergeCell ref="C30:E30"/>
    <mergeCell ref="A32:A33"/>
    <mergeCell ref="B32:B33"/>
  </mergeCells>
  <pageMargins left="0.7" right="0.7" top="0.75" bottom="0.75" header="0.3" footer="0.3"/>
  <pageSetup orientation="portrait" horizontalDpi="360" verticalDpi="360" r:id="rId1"/>
  <ignoredErrors>
    <ignoredError sqref="F5 F7 F9 F13 F32 F34 F38 F40" unlockedFormula="1"/>
    <ignoredError sqref="G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2578125" defaultRowHeight="12.75" x14ac:dyDescent="0.2"/>
  <sheetData>
    <row r="1" spans="1:8" ht="137.25" customHeight="1" x14ac:dyDescent="0.2">
      <c r="A1" s="5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5"/>
      <c r="C1" s="5"/>
      <c r="D1" s="5"/>
      <c r="E1" s="5"/>
      <c r="F1" s="5"/>
      <c r="G1" s="5"/>
      <c r="H1" s="5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24C6079B2BFD458DFE866795B4C6BC" ma:contentTypeVersion="13" ma:contentTypeDescription="Crear nuevo documento." ma:contentTypeScope="" ma:versionID="ee16c182313707f9806eb2adc0e9911d">
  <xsd:schema xmlns:xsd="http://www.w3.org/2001/XMLSchema" xmlns:xs="http://www.w3.org/2001/XMLSchema" xmlns:p="http://schemas.microsoft.com/office/2006/metadata/properties" xmlns:ns3="4cbaf0cd-1635-438f-97fe-12acd1484553" xmlns:ns4="e28faede-bdf5-4382-b687-7d9ae18c3f30" targetNamespace="http://schemas.microsoft.com/office/2006/metadata/properties" ma:root="true" ma:fieldsID="d01af0b0baf5fbb6434346d09ad5d93a" ns3:_="" ns4:_="">
    <xsd:import namespace="4cbaf0cd-1635-438f-97fe-12acd1484553"/>
    <xsd:import namespace="e28faede-bdf5-4382-b687-7d9ae18c3f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af0cd-1635-438f-97fe-12acd1484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faede-bdf5-4382-b687-7d9ae18c3f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BC67FD-7ABC-48A6-9A30-7C20852DC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af0cd-1635-438f-97fe-12acd1484553"/>
    <ds:schemaRef ds:uri="e28faede-bdf5-4382-b687-7d9ae18c3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079B7D-2DC9-4A4A-BED5-3AA328C2E08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28faede-bdf5-4382-b687-7d9ae18c3f30"/>
    <ds:schemaRef ds:uri="4cbaf0cd-1635-438f-97fe-12acd14845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Rúbrica Act Fort Investigación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2023-06-28T19:56:16Z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0x0101003A24C6079B2BFD458DFE866795B4C6BC</vt:lpwstr>
  </property>
</Properties>
</file>